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527"/>
  <workbookPr defaultThemeVersion="124226"/>
  <mc:AlternateContent xmlns:mc="http://schemas.openxmlformats.org/markup-compatibility/2006">
    <mc:Choice Requires="x15">
      <x15ac:absPath xmlns:x15ac="http://schemas.microsoft.com/office/spreadsheetml/2010/11/ac" url="E:\РАБОТА (СВЕТА)\2025 год\Обзор обращений ежемесячно\"/>
    </mc:Choice>
  </mc:AlternateContent>
  <xr:revisionPtr revIDLastSave="0" documentId="13_ncr:1_{69E2A3DF-CC36-4519-A359-4E32952FBBCA}" xr6:coauthVersionLast="47" xr6:coauthVersionMax="47" xr10:uidLastSave="{00000000-0000-0000-0000-000000000000}"/>
  <bookViews>
    <workbookView xWindow="-120" yWindow="-120" windowWidth="29040" windowHeight="15840" activeTab="2" xr2:uid="{00000000-000D-0000-FFFF-FFFF00000000}"/>
  </bookViews>
  <sheets>
    <sheet name="Количество обращений" sheetId="1" r:id="rId1"/>
    <sheet name="Поступило из районов, поселений" sheetId="2" r:id="rId2"/>
    <sheet name="Распределение по вопросам" sheetId="3" r:id="rId3"/>
  </sheets>
  <calcPr calcId="18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9" i="3" l="1"/>
  <c r="G9" i="3"/>
  <c r="M9" i="3"/>
  <c r="L9" i="3"/>
  <c r="X9" i="3"/>
  <c r="Q9" i="3"/>
  <c r="C18" i="1"/>
  <c r="F9" i="3"/>
  <c r="C9" i="3"/>
  <c r="Y9" i="3"/>
  <c r="U9" i="3"/>
  <c r="E9" i="3"/>
  <c r="T9" i="3"/>
  <c r="P9" i="3"/>
  <c r="W9" i="3"/>
  <c r="K9" i="3"/>
  <c r="V9" i="3"/>
  <c r="R9" i="3"/>
  <c r="J9" i="3"/>
  <c r="D9" i="3"/>
</calcChain>
</file>

<file path=xl/sharedStrings.xml><?xml version="1.0" encoding="utf-8"?>
<sst xmlns="http://schemas.openxmlformats.org/spreadsheetml/2006/main" count="89" uniqueCount="80">
  <si>
    <t>Количество обращений</t>
  </si>
  <si>
    <t>поддержано</t>
  </si>
  <si>
    <t>в том числе меры приняты</t>
  </si>
  <si>
    <t>разъяснено</t>
  </si>
  <si>
    <t>из иных органов</t>
  </si>
  <si>
    <t>от заявителя</t>
  </si>
  <si>
    <t xml:space="preserve">всего  </t>
  </si>
  <si>
    <t xml:space="preserve"> письменных</t>
  </si>
  <si>
    <t xml:space="preserve"> в форме электронного документа</t>
  </si>
  <si>
    <t xml:space="preserve"> устных (личный прием)</t>
  </si>
  <si>
    <t xml:space="preserve"> заявлений</t>
  </si>
  <si>
    <t xml:space="preserve"> жалоб</t>
  </si>
  <si>
    <t xml:space="preserve"> предложений</t>
  </si>
  <si>
    <t>Поступило за предыдущий отчетный месяц</t>
  </si>
  <si>
    <t>Наименование муниципального района (городского округа)</t>
  </si>
  <si>
    <t>Тематические разделы</t>
  </si>
  <si>
    <t>Государство, общество, политика</t>
  </si>
  <si>
    <t>Социальная сфера</t>
  </si>
  <si>
    <t>Экономика</t>
  </si>
  <si>
    <t>Оборона, безопасность, законность</t>
  </si>
  <si>
    <t>Жилищно-коммунальная сфера</t>
  </si>
  <si>
    <t>Вопросы</t>
  </si>
  <si>
    <t>Всего</t>
  </si>
  <si>
    <t>кол-во вопросов</t>
  </si>
  <si>
    <t>доля вопросов данной тематики в общем        кол-ве вопросов</t>
  </si>
  <si>
    <t>взято на контроль</t>
  </si>
  <si>
    <t xml:space="preserve">Поступило обращений                    в орган </t>
  </si>
  <si>
    <t>направлено на рассмотрение  в иные органы(всего):</t>
  </si>
  <si>
    <t>-</t>
  </si>
  <si>
    <t>Городское поселение "Город Бирюч"</t>
  </si>
  <si>
    <t>Валуйчанское сельское поселение</t>
  </si>
  <si>
    <t>Верхнепокровское сельское поселение</t>
  </si>
  <si>
    <t>Верхососенское сельское поселение</t>
  </si>
  <si>
    <t>Веселовское сельское поселение</t>
  </si>
  <si>
    <t>Засосенское сельское поселение</t>
  </si>
  <si>
    <t>Калиновское сельское поселение</t>
  </si>
  <si>
    <t>Коломыцевское сельское поселение</t>
  </si>
  <si>
    <t>Ливенское сельское поселение</t>
  </si>
  <si>
    <t>Марьевское сельское поселение</t>
  </si>
  <si>
    <t>Никитовское сельское поселение</t>
  </si>
  <si>
    <t>Новохуторное сельское поселение</t>
  </si>
  <si>
    <t>Палатовское сельское поселение</t>
  </si>
  <si>
    <t>Стрелецкое сельское поселение</t>
  </si>
  <si>
    <t>Утянское сельское поселение</t>
  </si>
  <si>
    <t>Основы государственного управления</t>
  </si>
  <si>
    <t>Конституционный строй</t>
  </si>
  <si>
    <t>Гражданское право</t>
  </si>
  <si>
    <t>Международные отношения. Международное право</t>
  </si>
  <si>
    <t>Индивидуальные правовые акты по кадровым вопросам, вопросам награждения, помилования, гражжданства, присвоения почетных и иных званий</t>
  </si>
  <si>
    <t xml:space="preserve">Социальное обеспечение и социальное страхование </t>
  </si>
  <si>
    <t>Здравоохранение. Физическая культура и спорт. Туризм</t>
  </si>
  <si>
    <t>Труд и занятость населения</t>
  </si>
  <si>
    <t>Образование. Наука. Культура</t>
  </si>
  <si>
    <t>Семья</t>
  </si>
  <si>
    <t xml:space="preserve">Природные ресурсы и охрана окружающей природной среды </t>
  </si>
  <si>
    <t>Хозяйственная деятельность</t>
  </si>
  <si>
    <t>Информация и информатизация</t>
  </si>
  <si>
    <t>Финансы</t>
  </si>
  <si>
    <t>Внешнеэкономическая деятельность. Таможенное дело</t>
  </si>
  <si>
    <t>Безопасность и охрана правопорядка</t>
  </si>
  <si>
    <t>Правосудие</t>
  </si>
  <si>
    <t>Оборона</t>
  </si>
  <si>
    <t>Уголовное право. Исполнение наказаний</t>
  </si>
  <si>
    <t>Прокуратура. Органы юстиции. Адвокаттура. Нотариат</t>
  </si>
  <si>
    <t xml:space="preserve">Жилище </t>
  </si>
  <si>
    <t>Жилищный фонд</t>
  </si>
  <si>
    <t>Нежилой фонд</t>
  </si>
  <si>
    <t>Обеспечение права на жилище</t>
  </si>
  <si>
    <t>Жилищное законодательство и его применение</t>
  </si>
  <si>
    <t>нет значения</t>
  </si>
  <si>
    <t>Другой район</t>
  </si>
  <si>
    <t>представлена информация по запросу</t>
  </si>
  <si>
    <t>дан ответ автору</t>
  </si>
  <si>
    <t>направлено по компетенции</t>
  </si>
  <si>
    <t>Другой регион</t>
  </si>
  <si>
    <t>Нет значения</t>
  </si>
  <si>
    <t>Количество вопросов, поступивших в Красногвардейский район за февраль 2025 года, с распределением по тематическим разделам</t>
  </si>
  <si>
    <t>Количество обращений, поступивших в  администрацию Красногвардейского района за февраль 2025 года</t>
  </si>
  <si>
    <t>Результаты рассмотрения обращений  за отчетный месяц 2025 года</t>
  </si>
  <si>
    <t>Количество обращений, поступивших в администрацию Красногвардейский район за февраль 2025 года с распределением по поселениям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</si>
</sst>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sz val="14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Calibri"/>
      <family val="2"/>
      <charset val="204"/>
    </font>
    <font>
      <b/>
      <sz val="14"/>
      <name val="Calibri"/>
      <family val="2"/>
      <charset val="204"/>
    </font>
    <font>
      <sz val="14"/>
      <color theme="1"/>
      <name val="Calibri"/>
      <family val="2"/>
      <charset val="204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/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39">
    <xf numFmtId="0" fontId="0" fillId="0" borderId="0" xfId="0"/>
    <xf numFmtId="0" fontId="3" fillId="0" borderId="1" xfId="0" applyFont="1" applyBorder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left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shrinkToFit="1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7" fillId="0" borderId="1" xfId="0" applyFont="1" applyBorder="1"/>
    <xf numFmtId="0" fontId="7" fillId="0" borderId="0" xfId="0" applyFont="1"/>
    <xf numFmtId="0" fontId="7" fillId="0" borderId="1" xfId="0" applyFont="1" applyBorder="1" applyAlignment="1">
      <alignment textRotation="90"/>
    </xf>
    <xf numFmtId="0" fontId="5" fillId="0" borderId="1" xfId="0" applyFont="1" applyBorder="1" applyAlignment="1">
      <alignment horizontal="center" vertical="center" wrapText="1"/>
    </xf>
    <xf numFmtId="10" fontId="7" fillId="0" borderId="1" xfId="0" applyNumberFormat="1" applyFont="1" applyBorder="1"/>
    <xf numFmtId="10" fontId="4" fillId="0" borderId="1" xfId="0" applyNumberFormat="1" applyFont="1" applyBorder="1"/>
    <xf numFmtId="0" fontId="2" fillId="0" borderId="12" xfId="0" applyFont="1" applyBorder="1" applyAlignment="1">
      <alignment horizontal="center" wrapText="1"/>
    </xf>
    <xf numFmtId="0" fontId="3" fillId="0" borderId="12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2" fillId="0" borderId="12" xfId="0" applyFont="1" applyBorder="1" applyAlignment="1">
      <alignment wrapText="1"/>
    </xf>
    <xf numFmtId="0" fontId="2" fillId="0" borderId="12" xfId="0" applyFont="1" applyBorder="1"/>
    <xf numFmtId="0" fontId="2" fillId="0" borderId="12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wrapText="1"/>
    </xf>
    <xf numFmtId="0" fontId="2" fillId="0" borderId="13" xfId="0" applyFont="1" applyBorder="1" applyAlignment="1">
      <alignment horizontal="center" wrapText="1"/>
    </xf>
    <xf numFmtId="0" fontId="2" fillId="0" borderId="10" xfId="0" applyFont="1" applyBorder="1" applyAlignment="1">
      <alignment horizontal="center" vertical="top" wrapText="1"/>
    </xf>
    <xf numFmtId="0" fontId="2" fillId="0" borderId="9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/>
    </xf>
    <xf numFmtId="0" fontId="0" fillId="0" borderId="6" xfId="0" applyBorder="1" applyAlignment="1">
      <alignment horizontal="center" vertical="top"/>
    </xf>
    <xf numFmtId="0" fontId="0" fillId="0" borderId="7" xfId="0" applyBorder="1" applyAlignment="1">
      <alignment horizontal="center" vertical="top"/>
    </xf>
    <xf numFmtId="0" fontId="7" fillId="0" borderId="5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2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 vertical="center" wrapText="1"/>
    </xf>
  </cellXfs>
  <cellStyles count="2">
    <cellStyle name="Обычный" xfId="0" builtinId="0"/>
    <cellStyle name="Обычный 2" xfId="1" xr:uid="{00000000-0005-0000-0000-000001000000}"/>
  </cellStyles>
  <dxfs count="0"/>
  <tableStyles count="0" defaultTableStyle="TableStyleMedium2" defaultPivotStyle="PivotStyleLight16"/>
  <colors>
    <mruColors>
      <color rgb="FF58882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6"/>
  <sheetViews>
    <sheetView zoomScale="120" zoomScaleNormal="120" workbookViewId="0">
      <selection activeCell="G21" sqref="G21"/>
    </sheetView>
  </sheetViews>
  <sheetFormatPr defaultRowHeight="15" x14ac:dyDescent="0.25"/>
  <cols>
    <col min="1" max="1" width="34.7109375" customWidth="1"/>
    <col min="2" max="2" width="45.5703125" customWidth="1"/>
    <col min="3" max="3" width="5.140625" customWidth="1"/>
  </cols>
  <sheetData>
    <row r="1" spans="1:3" ht="15" customHeight="1" x14ac:dyDescent="0.25">
      <c r="A1" s="24" t="s">
        <v>77</v>
      </c>
      <c r="B1" s="24"/>
      <c r="C1" s="24"/>
    </row>
    <row r="2" spans="1:3" ht="23.25" customHeight="1" x14ac:dyDescent="0.25">
      <c r="A2" s="24"/>
      <c r="B2" s="24"/>
      <c r="C2" s="24"/>
    </row>
    <row r="3" spans="1:3" ht="15.75" hidden="1" thickBot="1" x14ac:dyDescent="0.3"/>
    <row r="4" spans="1:3" ht="15.75" hidden="1" thickBot="1" x14ac:dyDescent="0.3"/>
    <row r="5" spans="1:3" ht="15.75" hidden="1" thickBot="1" x14ac:dyDescent="0.3"/>
    <row r="6" spans="1:3" ht="15.75" thickBot="1" x14ac:dyDescent="0.3"/>
    <row r="7" spans="1:3" s="2" customFormat="1" ht="31.5" customHeight="1" thickTop="1" thickBot="1" x14ac:dyDescent="0.35">
      <c r="A7" s="26" t="s">
        <v>13</v>
      </c>
      <c r="B7" s="27"/>
      <c r="C7" s="17">
        <v>27</v>
      </c>
    </row>
    <row r="8" spans="1:3" s="2" customFormat="1" ht="15" customHeight="1" thickTop="1" thickBot="1" x14ac:dyDescent="0.35">
      <c r="A8" s="28" t="s">
        <v>26</v>
      </c>
      <c r="B8" s="16" t="s">
        <v>6</v>
      </c>
      <c r="C8" s="17">
        <v>23</v>
      </c>
    </row>
    <row r="9" spans="1:3" s="2" customFormat="1" ht="15" customHeight="1" thickTop="1" thickBot="1" x14ac:dyDescent="0.35">
      <c r="A9" s="29"/>
      <c r="B9" s="19" t="s">
        <v>7</v>
      </c>
      <c r="C9" s="17">
        <v>3</v>
      </c>
    </row>
    <row r="10" spans="1:3" s="2" customFormat="1" ht="33" customHeight="1" thickTop="1" thickBot="1" x14ac:dyDescent="0.35">
      <c r="A10" s="29"/>
      <c r="B10" s="19" t="s">
        <v>8</v>
      </c>
      <c r="C10" s="17">
        <v>13</v>
      </c>
    </row>
    <row r="11" spans="1:3" s="2" customFormat="1" ht="15" customHeight="1" thickTop="1" thickBot="1" x14ac:dyDescent="0.35">
      <c r="A11" s="29"/>
      <c r="B11" s="19" t="s">
        <v>9</v>
      </c>
      <c r="C11" s="17">
        <v>7</v>
      </c>
    </row>
    <row r="12" spans="1:3" s="2" customFormat="1" ht="20.25" thickTop="1" thickBot="1" x14ac:dyDescent="0.35">
      <c r="A12" s="29"/>
      <c r="B12" s="20" t="s">
        <v>10</v>
      </c>
      <c r="C12" s="17" t="s">
        <v>28</v>
      </c>
    </row>
    <row r="13" spans="1:3" s="2" customFormat="1" ht="20.25" thickTop="1" thickBot="1" x14ac:dyDescent="0.35">
      <c r="A13" s="29"/>
      <c r="B13" s="20" t="s">
        <v>11</v>
      </c>
      <c r="C13" s="17" t="s">
        <v>28</v>
      </c>
    </row>
    <row r="14" spans="1:3" s="2" customFormat="1" ht="20.25" thickTop="1" thickBot="1" x14ac:dyDescent="0.35">
      <c r="A14" s="29"/>
      <c r="B14" s="20" t="s">
        <v>12</v>
      </c>
      <c r="C14" s="17" t="s">
        <v>28</v>
      </c>
    </row>
    <row r="15" spans="1:3" s="3" customFormat="1" ht="20.25" thickTop="1" thickBot="1" x14ac:dyDescent="0.35">
      <c r="A15" s="29"/>
      <c r="B15" s="20" t="s">
        <v>4</v>
      </c>
      <c r="C15" s="17">
        <v>11</v>
      </c>
    </row>
    <row r="16" spans="1:3" s="2" customFormat="1" ht="20.25" thickTop="1" thickBot="1" x14ac:dyDescent="0.35">
      <c r="A16" s="29"/>
      <c r="B16" s="20" t="s">
        <v>5</v>
      </c>
      <c r="C16" s="17">
        <v>12</v>
      </c>
    </row>
    <row r="17" spans="1:3" s="2" customFormat="1" ht="20.25" thickTop="1" thickBot="1" x14ac:dyDescent="0.35">
      <c r="A17" s="29"/>
      <c r="B17" s="20" t="s">
        <v>25</v>
      </c>
      <c r="C17" s="17">
        <v>23</v>
      </c>
    </row>
    <row r="18" spans="1:3" s="2" customFormat="1" ht="41.25" customHeight="1" thickTop="1" thickBot="1" x14ac:dyDescent="0.35">
      <c r="A18" s="30"/>
      <c r="B18" s="19" t="s">
        <v>27</v>
      </c>
      <c r="C18" s="18">
        <f>-H21</f>
        <v>0</v>
      </c>
    </row>
    <row r="19" spans="1:3" s="2" customFormat="1" ht="28.5" customHeight="1" thickTop="1" thickBot="1" x14ac:dyDescent="0.35">
      <c r="A19" s="25" t="s">
        <v>78</v>
      </c>
      <c r="B19" s="21" t="s">
        <v>1</v>
      </c>
      <c r="C19" s="17">
        <v>1</v>
      </c>
    </row>
    <row r="20" spans="1:3" s="2" customFormat="1" ht="20.25" customHeight="1" thickTop="1" thickBot="1" x14ac:dyDescent="0.35">
      <c r="A20" s="25"/>
      <c r="B20" s="20" t="s">
        <v>2</v>
      </c>
      <c r="C20" s="17">
        <v>1</v>
      </c>
    </row>
    <row r="21" spans="1:3" s="2" customFormat="1" ht="24" customHeight="1" thickTop="1" thickBot="1" x14ac:dyDescent="0.35">
      <c r="A21" s="25"/>
      <c r="B21" s="20" t="s">
        <v>3</v>
      </c>
      <c r="C21" s="17">
        <v>7</v>
      </c>
    </row>
    <row r="22" spans="1:3" s="2" customFormat="1" ht="24" customHeight="1" thickTop="1" thickBot="1" x14ac:dyDescent="0.35">
      <c r="A22" s="25"/>
      <c r="B22" s="20" t="s">
        <v>73</v>
      </c>
      <c r="C22" s="17" t="s">
        <v>28</v>
      </c>
    </row>
    <row r="23" spans="1:3" s="2" customFormat="1" ht="24" customHeight="1" thickTop="1" thickBot="1" x14ac:dyDescent="0.35">
      <c r="A23" s="25"/>
      <c r="B23" s="20" t="s">
        <v>72</v>
      </c>
      <c r="C23" s="17" t="s">
        <v>28</v>
      </c>
    </row>
    <row r="24" spans="1:3" s="2" customFormat="1" ht="24" customHeight="1" thickTop="1" thickBot="1" x14ac:dyDescent="0.35">
      <c r="A24" s="25"/>
      <c r="B24" s="20" t="s">
        <v>71</v>
      </c>
      <c r="C24" s="17">
        <v>1</v>
      </c>
    </row>
    <row r="25" spans="1:3" s="2" customFormat="1" ht="57" customHeight="1" thickTop="1" thickBot="1" x14ac:dyDescent="0.35">
      <c r="A25" s="25"/>
      <c r="B25" s="20" t="s">
        <v>69</v>
      </c>
      <c r="C25" s="17">
        <v>13</v>
      </c>
    </row>
    <row r="26" spans="1:3" ht="15.75" thickTop="1" x14ac:dyDescent="0.25"/>
  </sheetData>
  <mergeCells count="4">
    <mergeCell ref="A1:C2"/>
    <mergeCell ref="A19:A25"/>
    <mergeCell ref="A7:B7"/>
    <mergeCell ref="A8:A18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31"/>
  <sheetViews>
    <sheetView topLeftCell="A13" workbookViewId="0">
      <selection activeCell="B21" sqref="B21"/>
    </sheetView>
  </sheetViews>
  <sheetFormatPr defaultRowHeight="15" x14ac:dyDescent="0.25"/>
  <cols>
    <col min="1" max="1" width="58.42578125" customWidth="1"/>
    <col min="2" max="2" width="30.140625" customWidth="1"/>
    <col min="4" max="5" width="9.140625" customWidth="1"/>
  </cols>
  <sheetData>
    <row r="1" spans="1:2" ht="73.5" customHeight="1" x14ac:dyDescent="0.25">
      <c r="A1" s="24" t="s">
        <v>79</v>
      </c>
      <c r="B1" s="24"/>
    </row>
    <row r="3" spans="1:2" ht="46.5" customHeight="1" x14ac:dyDescent="0.25">
      <c r="A3" s="4" t="s">
        <v>14</v>
      </c>
      <c r="B3" s="4" t="s">
        <v>0</v>
      </c>
    </row>
    <row r="4" spans="1:2" ht="38.25" customHeight="1" x14ac:dyDescent="0.3">
      <c r="A4" s="6" t="s">
        <v>29</v>
      </c>
      <c r="B4" s="1">
        <v>9</v>
      </c>
    </row>
    <row r="5" spans="1:2" ht="37.5" customHeight="1" x14ac:dyDescent="0.3">
      <c r="A5" s="5" t="s">
        <v>30</v>
      </c>
      <c r="B5" s="1">
        <v>0</v>
      </c>
    </row>
    <row r="6" spans="1:2" ht="38.25" customHeight="1" x14ac:dyDescent="0.3">
      <c r="A6" s="5" t="s">
        <v>31</v>
      </c>
      <c r="B6" s="1">
        <v>3</v>
      </c>
    </row>
    <row r="7" spans="1:2" ht="39" customHeight="1" x14ac:dyDescent="0.3">
      <c r="A7" s="5" t="s">
        <v>32</v>
      </c>
      <c r="B7" s="1">
        <v>0</v>
      </c>
    </row>
    <row r="8" spans="1:2" ht="36" customHeight="1" x14ac:dyDescent="0.3">
      <c r="A8" s="5" t="s">
        <v>33</v>
      </c>
      <c r="B8" s="1">
        <v>0</v>
      </c>
    </row>
    <row r="9" spans="1:2" ht="38.25" customHeight="1" x14ac:dyDescent="0.3">
      <c r="A9" s="5" t="s">
        <v>34</v>
      </c>
      <c r="B9" s="1">
        <v>3</v>
      </c>
    </row>
    <row r="10" spans="1:2" ht="38.25" customHeight="1" x14ac:dyDescent="0.3">
      <c r="A10" s="5" t="s">
        <v>35</v>
      </c>
      <c r="B10" s="1">
        <v>0</v>
      </c>
    </row>
    <row r="11" spans="1:2" ht="39" customHeight="1" x14ac:dyDescent="0.3">
      <c r="A11" s="5" t="s">
        <v>36</v>
      </c>
      <c r="B11" s="1">
        <v>1</v>
      </c>
    </row>
    <row r="12" spans="1:2" ht="38.25" customHeight="1" x14ac:dyDescent="0.3">
      <c r="A12" s="5" t="s">
        <v>37</v>
      </c>
      <c r="B12" s="1">
        <v>0</v>
      </c>
    </row>
    <row r="13" spans="1:2" ht="37.5" customHeight="1" x14ac:dyDescent="0.3">
      <c r="A13" s="5" t="s">
        <v>38</v>
      </c>
      <c r="B13" s="1">
        <v>0</v>
      </c>
    </row>
    <row r="14" spans="1:2" ht="37.5" customHeight="1" x14ac:dyDescent="0.3">
      <c r="A14" s="5" t="s">
        <v>39</v>
      </c>
      <c r="B14" s="1">
        <v>1</v>
      </c>
    </row>
    <row r="15" spans="1:2" ht="36.75" customHeight="1" x14ac:dyDescent="0.3">
      <c r="A15" s="5" t="s">
        <v>40</v>
      </c>
      <c r="B15" s="1">
        <v>0</v>
      </c>
    </row>
    <row r="16" spans="1:2" ht="38.25" customHeight="1" x14ac:dyDescent="0.3">
      <c r="A16" s="5" t="s">
        <v>41</v>
      </c>
      <c r="B16" s="1">
        <v>1</v>
      </c>
    </row>
    <row r="17" spans="1:2" ht="36.75" customHeight="1" x14ac:dyDescent="0.3">
      <c r="A17" s="5" t="s">
        <v>42</v>
      </c>
      <c r="B17" s="1">
        <v>2</v>
      </c>
    </row>
    <row r="18" spans="1:2" ht="35.25" customHeight="1" x14ac:dyDescent="0.3">
      <c r="A18" s="5" t="s">
        <v>43</v>
      </c>
      <c r="B18" s="1">
        <v>0</v>
      </c>
    </row>
    <row r="19" spans="1:2" ht="35.25" customHeight="1" x14ac:dyDescent="0.3">
      <c r="A19" s="5" t="s">
        <v>70</v>
      </c>
      <c r="B19" s="1">
        <v>0</v>
      </c>
    </row>
    <row r="20" spans="1:2" ht="35.25" customHeight="1" x14ac:dyDescent="0.3">
      <c r="A20" s="5" t="s">
        <v>74</v>
      </c>
      <c r="B20" s="1">
        <v>0</v>
      </c>
    </row>
    <row r="21" spans="1:2" ht="35.25" customHeight="1" x14ac:dyDescent="0.3">
      <c r="A21" s="5" t="s">
        <v>75</v>
      </c>
      <c r="B21" s="1">
        <v>3</v>
      </c>
    </row>
    <row r="22" spans="1:2" ht="35.25" customHeight="1" x14ac:dyDescent="0.3">
      <c r="A22" s="5" t="s">
        <v>22</v>
      </c>
      <c r="B22" s="1">
        <v>23</v>
      </c>
    </row>
    <row r="23" spans="1:2" ht="36" customHeight="1" x14ac:dyDescent="0.3">
      <c r="A23" s="22"/>
      <c r="B23" s="23"/>
    </row>
    <row r="24" spans="1:2" ht="38.25" customHeight="1" x14ac:dyDescent="0.3">
      <c r="A24" s="22"/>
      <c r="B24" s="23"/>
    </row>
    <row r="25" spans="1:2" ht="36" customHeight="1" x14ac:dyDescent="0.3">
      <c r="A25" s="22"/>
      <c r="B25" s="23"/>
    </row>
    <row r="26" spans="1:2" ht="37.5" customHeight="1" x14ac:dyDescent="0.3">
      <c r="A26" s="22"/>
      <c r="B26" s="23"/>
    </row>
    <row r="27" spans="1:2" ht="37.5" customHeight="1" x14ac:dyDescent="0.3">
      <c r="A27" s="22"/>
      <c r="B27" s="23"/>
    </row>
    <row r="28" spans="1:2" ht="38.25" customHeight="1" x14ac:dyDescent="0.3">
      <c r="A28" s="22"/>
      <c r="B28" s="23"/>
    </row>
    <row r="29" spans="1:2" ht="39.75" customHeight="1" x14ac:dyDescent="0.3">
      <c r="A29" s="22"/>
      <c r="B29" s="23"/>
    </row>
    <row r="30" spans="1:2" ht="38.25" customHeight="1" x14ac:dyDescent="0.3">
      <c r="A30" s="2"/>
      <c r="B30" s="23"/>
    </row>
    <row r="31" spans="1:2" ht="18.75" x14ac:dyDescent="0.3">
      <c r="B31" s="2"/>
    </row>
  </sheetData>
  <mergeCells count="1">
    <mergeCell ref="A1:B1"/>
  </mergeCells>
  <pageMargins left="0.7" right="0.7" top="0.75" bottom="0.75" header="0.3" footer="0.3"/>
  <pageSetup paperSize="9" scale="7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A9"/>
  <sheetViews>
    <sheetView tabSelected="1" zoomScale="80" zoomScaleNormal="80" workbookViewId="0">
      <selection activeCell="K8" sqref="K8"/>
    </sheetView>
  </sheetViews>
  <sheetFormatPr defaultRowHeight="15" x14ac:dyDescent="0.25"/>
  <cols>
    <col min="1" max="1" width="17.85546875" customWidth="1"/>
    <col min="2" max="2" width="11.85546875" customWidth="1"/>
    <col min="3" max="3" width="12.5703125" customWidth="1"/>
    <col min="4" max="5" width="9.28515625" bestFit="1" customWidth="1"/>
    <col min="6" max="6" width="10.28515625" customWidth="1"/>
    <col min="7" max="7" width="12.85546875" customWidth="1"/>
    <col min="8" max="12" width="9.7109375" bestFit="1" customWidth="1"/>
    <col min="13" max="13" width="9.7109375" customWidth="1"/>
    <col min="14" max="14" width="9.7109375" bestFit="1" customWidth="1"/>
    <col min="15" max="15" width="11.140625" bestFit="1" customWidth="1"/>
    <col min="16" max="16" width="9.28515625" bestFit="1" customWidth="1"/>
    <col min="17" max="17" width="9.7109375" bestFit="1" customWidth="1"/>
    <col min="18" max="18" width="9.28515625" bestFit="1" customWidth="1"/>
    <col min="19" max="19" width="11.140625" bestFit="1" customWidth="1"/>
    <col min="20" max="21" width="9.28515625" bestFit="1" customWidth="1"/>
    <col min="22" max="22" width="11.28515625" customWidth="1"/>
    <col min="23" max="23" width="11.42578125" customWidth="1"/>
    <col min="24" max="24" width="10.85546875" customWidth="1"/>
    <col min="25" max="25" width="9.28515625" customWidth="1"/>
    <col min="26" max="26" width="9.140625" customWidth="1"/>
    <col min="27" max="27" width="11.140625" bestFit="1" customWidth="1"/>
  </cols>
  <sheetData>
    <row r="1" spans="1:27" s="2" customFormat="1" ht="36.75" customHeight="1" x14ac:dyDescent="0.3">
      <c r="F1" s="24" t="s">
        <v>76</v>
      </c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  <c r="U1" s="24"/>
      <c r="V1" s="24"/>
    </row>
    <row r="2" spans="1:27" s="2" customFormat="1" ht="18.75" x14ac:dyDescent="0.3"/>
    <row r="3" spans="1:27" s="7" customFormat="1" ht="18.75" x14ac:dyDescent="0.3"/>
    <row r="4" spans="1:27" s="9" customFormat="1" ht="20.25" customHeight="1" x14ac:dyDescent="0.3">
      <c r="A4" s="8"/>
      <c r="B4" s="37" t="s">
        <v>15</v>
      </c>
      <c r="C4" s="37"/>
      <c r="D4" s="37"/>
      <c r="E4" s="37"/>
      <c r="F4" s="37"/>
      <c r="G4" s="37"/>
      <c r="H4" s="37"/>
      <c r="I4" s="37"/>
      <c r="J4" s="37"/>
      <c r="K4" s="37"/>
      <c r="L4" s="37"/>
      <c r="M4" s="37"/>
      <c r="N4" s="37"/>
      <c r="O4" s="37"/>
      <c r="P4" s="37"/>
      <c r="Q4" s="37"/>
      <c r="R4" s="37"/>
      <c r="S4" s="37"/>
      <c r="T4" s="37"/>
      <c r="U4" s="37"/>
      <c r="V4" s="37"/>
      <c r="W4" s="37"/>
      <c r="X4" s="37"/>
      <c r="Y4" s="37"/>
      <c r="Z4" s="37"/>
      <c r="AA4" s="31" t="s">
        <v>22</v>
      </c>
    </row>
    <row r="5" spans="1:27" s="9" customFormat="1" ht="18.75" x14ac:dyDescent="0.3">
      <c r="A5" s="8"/>
      <c r="B5" s="38" t="s">
        <v>16</v>
      </c>
      <c r="C5" s="38"/>
      <c r="D5" s="38"/>
      <c r="E5" s="38"/>
      <c r="F5" s="38"/>
      <c r="G5" s="38" t="s">
        <v>17</v>
      </c>
      <c r="H5" s="38"/>
      <c r="I5" s="38"/>
      <c r="J5" s="38"/>
      <c r="K5" s="38"/>
      <c r="L5" s="38" t="s">
        <v>18</v>
      </c>
      <c r="M5" s="38"/>
      <c r="N5" s="38"/>
      <c r="O5" s="38"/>
      <c r="P5" s="38"/>
      <c r="Q5" s="38" t="s">
        <v>19</v>
      </c>
      <c r="R5" s="38"/>
      <c r="S5" s="38"/>
      <c r="T5" s="38"/>
      <c r="U5" s="38"/>
      <c r="V5" s="38" t="s">
        <v>20</v>
      </c>
      <c r="W5" s="38"/>
      <c r="X5" s="38"/>
      <c r="Y5" s="38"/>
      <c r="Z5" s="38"/>
      <c r="AA5" s="32"/>
    </row>
    <row r="6" spans="1:27" s="11" customFormat="1" ht="18.75" x14ac:dyDescent="0.3">
      <c r="A6" s="10"/>
      <c r="B6" s="34" t="s">
        <v>21</v>
      </c>
      <c r="C6" s="35"/>
      <c r="D6" s="35"/>
      <c r="E6" s="35"/>
      <c r="F6" s="36"/>
      <c r="G6" s="34" t="s">
        <v>21</v>
      </c>
      <c r="H6" s="35"/>
      <c r="I6" s="35"/>
      <c r="J6" s="35"/>
      <c r="K6" s="36"/>
      <c r="L6" s="34" t="s">
        <v>21</v>
      </c>
      <c r="M6" s="35"/>
      <c r="N6" s="35"/>
      <c r="O6" s="35"/>
      <c r="P6" s="36"/>
      <c r="Q6" s="34" t="s">
        <v>21</v>
      </c>
      <c r="R6" s="35"/>
      <c r="S6" s="35"/>
      <c r="T6" s="35"/>
      <c r="U6" s="36"/>
      <c r="V6" s="34" t="s">
        <v>21</v>
      </c>
      <c r="W6" s="35"/>
      <c r="X6" s="35"/>
      <c r="Y6" s="35"/>
      <c r="Z6" s="36"/>
      <c r="AA6" s="33"/>
    </row>
    <row r="7" spans="1:27" s="11" customFormat="1" ht="327" customHeight="1" x14ac:dyDescent="0.3">
      <c r="A7" s="10"/>
      <c r="B7" s="12" t="s">
        <v>44</v>
      </c>
      <c r="C7" s="12" t="s">
        <v>45</v>
      </c>
      <c r="D7" s="12" t="s">
        <v>46</v>
      </c>
      <c r="E7" s="12" t="s">
        <v>47</v>
      </c>
      <c r="F7" s="12" t="s">
        <v>48</v>
      </c>
      <c r="G7" s="12" t="s">
        <v>49</v>
      </c>
      <c r="H7" s="12" t="s">
        <v>50</v>
      </c>
      <c r="I7" s="12" t="s">
        <v>51</v>
      </c>
      <c r="J7" s="12" t="s">
        <v>52</v>
      </c>
      <c r="K7" s="12" t="s">
        <v>53</v>
      </c>
      <c r="L7" s="12" t="s">
        <v>54</v>
      </c>
      <c r="M7" s="12" t="s">
        <v>55</v>
      </c>
      <c r="N7" s="12" t="s">
        <v>56</v>
      </c>
      <c r="O7" s="12" t="s">
        <v>57</v>
      </c>
      <c r="P7" s="12" t="s">
        <v>58</v>
      </c>
      <c r="Q7" s="12" t="s">
        <v>59</v>
      </c>
      <c r="R7" s="12" t="s">
        <v>60</v>
      </c>
      <c r="S7" s="12" t="s">
        <v>61</v>
      </c>
      <c r="T7" s="12" t="s">
        <v>62</v>
      </c>
      <c r="U7" s="12" t="s">
        <v>63</v>
      </c>
      <c r="V7" s="12" t="s">
        <v>64</v>
      </c>
      <c r="W7" s="12" t="s">
        <v>65</v>
      </c>
      <c r="X7" s="12" t="s">
        <v>66</v>
      </c>
      <c r="Y7" s="12" t="s">
        <v>67</v>
      </c>
      <c r="Z7" s="12" t="s">
        <v>68</v>
      </c>
      <c r="AA7" s="10"/>
    </row>
    <row r="8" spans="1:27" s="11" customFormat="1" ht="37.5" x14ac:dyDescent="0.3">
      <c r="A8" s="13" t="s">
        <v>23</v>
      </c>
      <c r="B8" s="10">
        <v>2</v>
      </c>
      <c r="C8" s="10">
        <v>0</v>
      </c>
      <c r="D8" s="10">
        <v>0</v>
      </c>
      <c r="E8" s="10">
        <v>0</v>
      </c>
      <c r="F8" s="10">
        <v>0</v>
      </c>
      <c r="G8" s="10">
        <v>0</v>
      </c>
      <c r="H8" s="10">
        <v>0</v>
      </c>
      <c r="I8" s="10">
        <v>2</v>
      </c>
      <c r="J8" s="10">
        <v>0</v>
      </c>
      <c r="K8" s="10">
        <v>0</v>
      </c>
      <c r="L8" s="10">
        <v>1</v>
      </c>
      <c r="M8" s="10">
        <v>0</v>
      </c>
      <c r="N8" s="10">
        <v>3</v>
      </c>
      <c r="O8" s="10">
        <v>2</v>
      </c>
      <c r="P8" s="10">
        <v>0</v>
      </c>
      <c r="Q8" s="10">
        <v>0</v>
      </c>
      <c r="R8" s="10">
        <v>0</v>
      </c>
      <c r="S8" s="10">
        <v>2</v>
      </c>
      <c r="T8" s="10">
        <v>0</v>
      </c>
      <c r="U8" s="10">
        <v>0</v>
      </c>
      <c r="V8" s="10">
        <v>0</v>
      </c>
      <c r="W8" s="10">
        <v>0</v>
      </c>
      <c r="X8" s="10">
        <v>8</v>
      </c>
      <c r="Y8" s="10">
        <v>1</v>
      </c>
      <c r="Z8" s="10">
        <v>2</v>
      </c>
      <c r="AA8" s="10">
        <v>23</v>
      </c>
    </row>
    <row r="9" spans="1:27" s="11" customFormat="1" ht="131.25" x14ac:dyDescent="0.3">
      <c r="A9" s="13" t="s">
        <v>24</v>
      </c>
      <c r="B9" s="14">
        <v>8.6999999999999994E-2</v>
      </c>
      <c r="C9" s="14">
        <f>(C8/AA8)*100%</f>
        <v>0</v>
      </c>
      <c r="D9" s="14">
        <f>(D8/AA8)*100%</f>
        <v>0</v>
      </c>
      <c r="E9" s="14">
        <f>(E8/AA8)*100%</f>
        <v>0</v>
      </c>
      <c r="F9" s="14">
        <f>(F8/AA8)*100%</f>
        <v>0</v>
      </c>
      <c r="G9" s="14">
        <f>(G8/AA8)*100%</f>
        <v>0</v>
      </c>
      <c r="H9" s="14">
        <f>(H8/AA8)*100%</f>
        <v>0</v>
      </c>
      <c r="I9" s="14">
        <v>8.6999999999999994E-2</v>
      </c>
      <c r="J9" s="14">
        <f>(J8/AA8)*100%</f>
        <v>0</v>
      </c>
      <c r="K9" s="14">
        <f>(K8/AA8)*100%</f>
        <v>0</v>
      </c>
      <c r="L9" s="14">
        <f>(L8/AA8)*100%</f>
        <v>4.3478260869565216E-2</v>
      </c>
      <c r="M9" s="14">
        <f>(M8/AA8)*100%</f>
        <v>0</v>
      </c>
      <c r="N9" s="14">
        <v>0.13020000000000001</v>
      </c>
      <c r="O9" s="14">
        <v>8.6999999999999994E-2</v>
      </c>
      <c r="P9" s="14">
        <f>(P8/AA8)*100%</f>
        <v>0</v>
      </c>
      <c r="Q9" s="14">
        <f>(Q8/AA8)*100%</f>
        <v>0</v>
      </c>
      <c r="R9" s="14">
        <f>(R8/AA8)*100%</f>
        <v>0</v>
      </c>
      <c r="S9" s="14">
        <v>8.6999999999999994E-2</v>
      </c>
      <c r="T9" s="14">
        <f>(T8/AA8)*100%</f>
        <v>0</v>
      </c>
      <c r="U9" s="14">
        <f>(U8/AA8)*100%</f>
        <v>0</v>
      </c>
      <c r="V9" s="14">
        <f>(V8/AA8)*100%</f>
        <v>0</v>
      </c>
      <c r="W9" s="14">
        <f>(W8/AA8)*100%</f>
        <v>0</v>
      </c>
      <c r="X9" s="14">
        <f>(X8/AA8)*100%</f>
        <v>0.34782608695652173</v>
      </c>
      <c r="Y9" s="14">
        <f>(Y8/AA8)*100%</f>
        <v>4.3478260869565216E-2</v>
      </c>
      <c r="Z9" s="15">
        <v>8.6999999999999994E-2</v>
      </c>
      <c r="AA9" s="14">
        <v>1</v>
      </c>
    </row>
  </sheetData>
  <mergeCells count="13">
    <mergeCell ref="F1:V1"/>
    <mergeCell ref="B4:Z4"/>
    <mergeCell ref="B5:F5"/>
    <mergeCell ref="G5:K5"/>
    <mergeCell ref="L5:P5"/>
    <mergeCell ref="Q5:U5"/>
    <mergeCell ref="V5:Z5"/>
    <mergeCell ref="AA4:AA6"/>
    <mergeCell ref="B6:F6"/>
    <mergeCell ref="G6:K6"/>
    <mergeCell ref="L6:P6"/>
    <mergeCell ref="Q6:U6"/>
    <mergeCell ref="V6:Z6"/>
  </mergeCells>
  <pageMargins left="0.7" right="0.7" top="0.75" bottom="0.75" header="0.3" footer="0.3"/>
  <pageSetup paperSize="9" scale="4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Количество обращений</vt:lpstr>
      <vt:lpstr>Поступило из районов, поселений</vt:lpstr>
      <vt:lpstr>Распределение по вопросам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Король Татьяна Петровна</dc:creator>
  <cp:lastModifiedBy>Пользователь</cp:lastModifiedBy>
  <cp:lastPrinted>2025-03-03T10:58:49Z</cp:lastPrinted>
  <dcterms:created xsi:type="dcterms:W3CDTF">2019-08-12T15:56:07Z</dcterms:created>
  <dcterms:modified xsi:type="dcterms:W3CDTF">2025-03-03T10:59:49Z</dcterms:modified>
</cp:coreProperties>
</file>