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tif" ContentType="image/tiff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естр" sheetId="1" state="visible" r:id="rId2"/>
  </sheets>
  <definedNames>
    <definedName function="false" hidden="false" localSheetId="0" name="_xlnm.Print_Area" vbProcedure="false">Реестр!$A$1:$Q$44</definedName>
    <definedName function="false" hidden="false" localSheetId="0" name="_xlnm.Print_Titles" vbProcedure="false">Реестр!$4:$6</definedName>
    <definedName function="false" hidden="false" localSheetId="0" name="OLE_LINK1" vbProcedure="false">реестр!#REF!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<sst xmlns="http://schemas.openxmlformats.org/spreadsheetml/2006/main" count="259" uniqueCount="98">
  <si>
    <t xml:space="preserve"> Реестр мест (площадок) накопления твердых коммунальных отходов по Верхнепокровскому сельскому поселению </t>
  </si>
  <si>
    <t xml:space="preserve">Утвержден Постановлением администрации Верхнепокровского с/п № 2 от 03.04.2019</t>
  </si>
  <si>
    <t xml:space="preserve">№ п/п</t>
  </si>
  <si>
    <t xml:space="preserve">Географические координаты
контейнерной площадки
(десятичные градусы)</t>
  </si>
  <si>
    <t xml:space="preserve">Данные о технических характеристиках 
мест (площадок) накопления ТКО</t>
  </si>
  <si>
    <t xml:space="preserve">Данные о собственниках
 мест (площадок) накопления  
ТКО</t>
  </si>
  <si>
    <t xml:space="preserve">Данные об источниках образования ТКО, которые складируются в местах (площадках) накопления ТКО (адреса объектов капитального строительства, в результате деятельности на которых образуются ТКО)
</t>
  </si>
  <si>
    <t xml:space="preserve">Материал покрытия контейнерной площадки</t>
  </si>
  <si>
    <t xml:space="preserve">Площадь  контейнерной площадки, м.кв.  </t>
  </si>
  <si>
    <t xml:space="preserve">Количество размещеных мусоросборников </t>
  </si>
  <si>
    <t xml:space="preserve">Количество планируемых к размещению мусоросборников </t>
  </si>
  <si>
    <t xml:space="preserve">Материал контейнеров</t>
  </si>
  <si>
    <t xml:space="preserve">Наличие ограждения контейнерной площадки, да/нет</t>
  </si>
  <si>
    <t xml:space="preserve">Собственник контейнерной площадки** </t>
  </si>
  <si>
    <t xml:space="preserve">Собственник 
земельного участка</t>
  </si>
  <si>
    <t xml:space="preserve">контейнеров, шт.</t>
  </si>
  <si>
    <t xml:space="preserve">объем (для каждого типа), 
куб. м</t>
  </si>
  <si>
    <t xml:space="preserve">бункеров, шт.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</si>
  <si>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</si>
  <si>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</si>
  <si>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</si>
  <si>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</si>
  <si>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</si>
  <si>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</si>
  <si>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</si>
  <si>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</si>
  <si>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</si>
  <si>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</si>
  <si>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</si>
  <si>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</si>
  <si>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</si>
  <si>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</si>
  <si>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</si>
  <si>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</si>
  <si>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</si>
  <si>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50.764637, 38.448158</t>
  </si>
  <si>
    <t xml:space="preserve">бетон</t>
  </si>
  <si>
    <t xml:space="preserve">да</t>
  </si>
  <si>
    <t xml:space="preserve">Верхнепокровское с/п ОГРН 1063122000567; с. Верхняя Покровка, ул. Советская, 1</t>
  </si>
  <si>
    <t xml:space="preserve">в стадии оформления</t>
  </si>
  <si>
    <t xml:space="preserve">х. Петров</t>
  </si>
  <si>
    <t xml:space="preserve">50.766393, 38.444423</t>
  </si>
  <si>
    <t xml:space="preserve">50.771762, 38.439260</t>
  </si>
  <si>
    <t xml:space="preserve">50.774975, 38.426872</t>
  </si>
  <si>
    <t xml:space="preserve">с. Черменевка</t>
  </si>
  <si>
    <t xml:space="preserve">50.776853, 38.420629</t>
  </si>
  <si>
    <t xml:space="preserve">50.777968, 38.417806</t>
  </si>
  <si>
    <t xml:space="preserve">50.776627, 38.414559</t>
  </si>
  <si>
    <t xml:space="preserve">50.793578, 38.412931</t>
  </si>
  <si>
    <t xml:space="preserve">с. Бабкино</t>
  </si>
  <si>
    <t xml:space="preserve">50.799061, 38.402803</t>
  </si>
  <si>
    <t xml:space="preserve">металл</t>
  </si>
  <si>
    <t xml:space="preserve">50.795155, 38.406386</t>
  </si>
  <si>
    <t xml:space="preserve">50.788810, 38.419307</t>
  </si>
  <si>
    <t xml:space="preserve">с. Верхняя Покровка</t>
  </si>
  <si>
    <t xml:space="preserve">50.790389, 38.424044</t>
  </si>
  <si>
    <t xml:space="preserve">50.784685, 38.425615</t>
  </si>
  <si>
    <t xml:space="preserve">50.785585, 38.430498</t>
  </si>
  <si>
    <t xml:space="preserve">50.783653, 38.441601</t>
  </si>
  <si>
    <t xml:space="preserve">50.782026, 38.446149</t>
  </si>
  <si>
    <t xml:space="preserve">с. Нижняя Покровка</t>
  </si>
  <si>
    <t xml:space="preserve">50.763269, 38.468195</t>
  </si>
  <si>
    <t xml:space="preserve">50.764485, 38.472017</t>
  </si>
  <si>
    <t xml:space="preserve">пластик</t>
  </si>
  <si>
    <t xml:space="preserve">50.761972, 38.474751</t>
  </si>
  <si>
    <t xml:space="preserve">50.775318, 38.462443</t>
  </si>
  <si>
    <t xml:space="preserve">50.741969, 38.455343</t>
  </si>
  <si>
    <t xml:space="preserve">х. Ездоцкий</t>
  </si>
  <si>
    <t xml:space="preserve">50.747696, 38.455851</t>
  </si>
  <si>
    <t xml:space="preserve">50.752435, 38.470081</t>
  </si>
  <si>
    <t xml:space="preserve">с. Сорокино</t>
  </si>
  <si>
    <t xml:space="preserve">50.807956, 38.509798</t>
  </si>
  <si>
    <t xml:space="preserve">с. Прудки</t>
  </si>
  <si>
    <t xml:space="preserve">50.809732, 38.488322</t>
  </si>
  <si>
    <t xml:space="preserve">50.807669, 38.494615</t>
  </si>
  <si>
    <t xml:space="preserve">50.805528, 38.503445</t>
  </si>
  <si>
    <t xml:space="preserve">50.768487, 38.468629</t>
  </si>
  <si>
    <t xml:space="preserve">Яковенко Олег Александрович, ОГРН 304312204400025, с. Сорокино, ул. 1 Мая, 15А </t>
  </si>
  <si>
    <t xml:space="preserve">Яковенко Олег Александрович</t>
  </si>
  <si>
    <t xml:space="preserve">магазин "Автозапчасти", с. Нижняя Покровка, ул. Мирная, д. 65а</t>
  </si>
  <si>
    <t xml:space="preserve">50.747701, 38.455921</t>
  </si>
  <si>
    <t xml:space="preserve">50.739774, 38,508219</t>
  </si>
  <si>
    <t xml:space="preserve">ОАО "Агропромышленный комбинат Бирюченский" ОГРН 1023100932480</t>
  </si>
  <si>
    <t xml:space="preserve">ОАО "Агропромышленный комбинат Бирюченский"  </t>
  </si>
  <si>
    <t xml:space="preserve">50.786818,38.425481</t>
  </si>
  <si>
    <t xml:space="preserve">Детский сад Верхняя Покровка</t>
  </si>
  <si>
    <t xml:space="preserve">Управление образования</t>
  </si>
  <si>
    <t xml:space="preserve">с.Верхняя Покровка</t>
  </si>
  <si>
    <t xml:space="preserve">50.785406,38.427763</t>
  </si>
  <si>
    <t xml:space="preserve">МБОУ "Верхнепокровская сош"</t>
  </si>
  <si>
    <t xml:space="preserve">50.772810,38.463631</t>
  </si>
  <si>
    <t xml:space="preserve">Детский сад Нижняя Покровка "Огонек"</t>
  </si>
  <si>
    <t xml:space="preserve">с.Нижняя Покровка</t>
  </si>
  <si>
    <t xml:space="preserve">50.753499,38.483525</t>
  </si>
  <si>
    <t xml:space="preserve">МБОУ "Сорокинская сош"</t>
  </si>
  <si>
    <t xml:space="preserve">с.Сорокино</t>
  </si>
  <si>
    <t xml:space="preserve">* Данные о нахождении мест (площадок) накопления ТКО долдны быть отражены в схеме их расположения, построенной на основании карты муниципального образования в масштабе 1:2000.</t>
  </si>
  <si>
    <t xml:space="preserve">** Сведения о собственнике контейнерной площадки должны включать: 
 - для юридических лиц, в том числе органов государственной власти и местного самоуправления, - полное наименование и основной государственный регистрационный номер записи в Едином государственном реестре юридических лиц, фактический адрес; 
 -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жительства;
 -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</si>
</sst>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8"/>
      <color rgb="FF000000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0"/>
      <charset val="1"/>
    </font>
    <font>
      <sz val="10"/>
      <color rgb="FF000000"/>
      <name val="Times New Roman"/>
      <family val="1"/>
      <charset val="204"/>
    </font>
    <font>
      <u val="single"/>
      <sz val="9.35"/>
      <color rgb="FF0000FF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2 2" xfId="22"/>
    <cellStyle name="Обычный 2 3" xfId="23"/>
    <cellStyle name="Обычный 2 4" xfId="24"/>
    <cellStyle name="Обычный 2 5" xfId="25"/>
    <cellStyle name="Обычный 3" xfId="26"/>
    <cellStyle name="Обычный 3 2" xfId="27"/>
    <cellStyle name="*unknown*" xfId="20" builtinId="8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ti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81720</xdr:colOff>
      <xdr:row>45</xdr:row>
      <xdr:rowOff>63360</xdr:rowOff>
    </xdr:from>
    <xdr:to>
      <xdr:col>15</xdr:col>
      <xdr:colOff>318240</xdr:colOff>
      <xdr:row>51</xdr:row>
      <xdr:rowOff>133920</xdr:rowOff>
    </xdr:to>
    <xdr:pic>
      <xdr:nvPicPr>
        <xdr:cNvPr id="0" name="Рисунок 1" descr="C:\Documents and Settings\адм\Local Settings\Temporary Internet Files\Content.Word\уии.tif"/>
        <xdr:cNvPicPr/>
      </xdr:nvPicPr>
      <xdr:blipFill>
        <a:blip r:embed="rId1"/>
        <a:stretch/>
      </xdr:blipFill>
      <xdr:spPr>
        <a:xfrm>
          <a:off x="7372080" y="20313360"/>
          <a:ext cx="6265800" cy="1213560"/>
        </a:xfrm>
        <a:prstGeom prst="rect">
          <a:avLst/>
        </a:prstGeom>
        <a:ln w="9525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Таблица1" displayName="Таблица1" ref="A6:Q40" headerRowCount="1" totalsRowCount="0" totalsRowShown="0">
  <autoFilter ref="A6:Q40"/>
  <tableColumns count="17">
    <tableColumn id="1" name="1"/>
    <tableColumn id="2" name="2"/>
    <tableColumn id="3" name="3"/>
    <tableColumn id="4" name="4"/>
    <tableColumn id="5" name="5"/>
    <tableColumn id="6" name="6"/>
    <tableColumn id="7" name="7"/>
    <tableColumn id="8" name="8"/>
    <tableColumn id="9" name="9"/>
    <tableColumn id="10" name="10"/>
    <tableColumn id="11" name="11"/>
    <tableColumn id="12" name="12"/>
    <tableColumn id="13" name="13"/>
    <tableColumn id="14" name="14"/>
    <tableColumn id="15" name="15"/>
    <tableColumn id="16" name="16"/>
    <tableColumn id="17" name="17" totalsRowFunction="sum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Q53"/>
  <sheetViews>
    <sheetView showFormulas="false" showGridLines="true" showRowColHeaders="true" showZeros="true" rightToLeft="false" tabSelected="true" showOutlineSymbols="true" defaultGridColor="true" view="normal" topLeftCell="E25" colorId="64" zoomScale="84" zoomScaleNormal="84" zoomScalePageLayoutView="55" workbookViewId="0">
      <selection pane="topLeft" activeCell="O30" activeCellId="0" sqref="O30"/>
    </sheetView>
  </sheetViews>
  <sheetFormatPr defaultColWidth="9.109375" defaultRowHeight="15" zeroHeight="false" outlineLevelRow="0" outlineLevelCol="0"/>
  <cols>
    <col collapsed="false" customWidth="true" hidden="false" outlineLevel="0" max="1" min="1" style="1" width="5.56"/>
    <col collapsed="false" customWidth="true" hidden="false" outlineLevel="0" max="2" min="2" style="1" width="21.44"/>
    <col collapsed="false" customWidth="true" hidden="false" outlineLevel="0" max="3" min="3" style="1" width="9"/>
    <col collapsed="false" customWidth="true" hidden="false" outlineLevel="0" max="4" min="4" style="1" width="8"/>
    <col collapsed="false" customWidth="true" hidden="false" outlineLevel="0" max="5" min="5" style="1" width="10.44"/>
    <col collapsed="false" customWidth="true" hidden="false" outlineLevel="0" max="6" min="6" style="1" width="10.66"/>
    <col collapsed="false" customWidth="true" hidden="false" outlineLevel="0" max="7" min="7" style="1" width="10.33"/>
    <col collapsed="false" customWidth="true" hidden="false" outlineLevel="0" max="8" min="8" style="1" width="10.11"/>
    <col collapsed="false" customWidth="true" hidden="false" outlineLevel="0" max="9" min="9" style="1" width="8.88"/>
    <col collapsed="false" customWidth="true" hidden="false" outlineLevel="0" max="10" min="10" style="1" width="9"/>
    <col collapsed="false" customWidth="true" hidden="false" outlineLevel="0" max="11" min="11" style="1" width="9.88"/>
    <col collapsed="false" customWidth="true" hidden="false" outlineLevel="0" max="12" min="12" style="1" width="11.44"/>
    <col collapsed="false" customWidth="true" hidden="false" outlineLevel="0" max="13" min="13" style="1" width="11"/>
    <col collapsed="false" customWidth="true" hidden="false" outlineLevel="0" max="14" min="14" style="1" width="7.11"/>
    <col collapsed="false" customWidth="true" hidden="false" outlineLevel="0" max="15" min="15" style="1" width="46.11"/>
    <col collapsed="false" customWidth="true" hidden="false" outlineLevel="0" max="16" min="16" style="1" width="18.44"/>
    <col collapsed="false" customWidth="true" hidden="false" outlineLevel="0" max="17" min="17" style="1" width="25.33"/>
    <col collapsed="false" customWidth="false" hidden="false" outlineLevel="0" max="16384" min="18" style="2" width="9.11"/>
  </cols>
  <sheetData>
    <row r="1" customFormat="false" ht="23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customFormat="false" ht="69.75" hidden="false" customHeight="true" outlineLevel="0" collapsed="false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 t="s">
        <v>1</v>
      </c>
    </row>
    <row r="3" customFormat="false" ht="66" hidden="false" customHeight="true" outlineLevel="0" collapsed="false">
      <c r="A3" s="8" t="s">
        <v>2</v>
      </c>
      <c r="B3" s="8" t="s">
        <v>3</v>
      </c>
      <c r="C3" s="8" t="s">
        <v>4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 t="s">
        <v>6</v>
      </c>
    </row>
    <row r="4" customFormat="false" ht="159" hidden="false" customHeight="true" outlineLevel="0" collapsed="false">
      <c r="A4" s="8"/>
      <c r="B4" s="8"/>
      <c r="C4" s="8" t="s">
        <v>7</v>
      </c>
      <c r="D4" s="8" t="s">
        <v>8</v>
      </c>
      <c r="E4" s="8" t="s">
        <v>9</v>
      </c>
      <c r="F4" s="8"/>
      <c r="G4" s="8"/>
      <c r="H4" s="8"/>
      <c r="I4" s="8" t="s">
        <v>10</v>
      </c>
      <c r="J4" s="8"/>
      <c r="K4" s="8"/>
      <c r="L4" s="8"/>
      <c r="M4" s="8" t="s">
        <v>11</v>
      </c>
      <c r="N4" s="8" t="s">
        <v>12</v>
      </c>
      <c r="O4" s="8" t="s">
        <v>13</v>
      </c>
      <c r="P4" s="8" t="s">
        <v>14</v>
      </c>
      <c r="Q4" s="8"/>
    </row>
    <row r="5" customFormat="false" ht="78" hidden="false" customHeight="false" outlineLevel="0" collapsed="false">
      <c r="A5" s="8"/>
      <c r="B5" s="8"/>
      <c r="C5" s="8"/>
      <c r="D5" s="8"/>
      <c r="E5" s="8" t="s">
        <v>15</v>
      </c>
      <c r="F5" s="8" t="s">
        <v>16</v>
      </c>
      <c r="G5" s="8" t="s">
        <v>17</v>
      </c>
      <c r="H5" s="8" t="s">
        <v>16</v>
      </c>
      <c r="I5" s="8" t="s">
        <v>15</v>
      </c>
      <c r="J5" s="8" t="s">
        <v>16</v>
      </c>
      <c r="K5" s="8" t="s">
        <v>17</v>
      </c>
      <c r="L5" s="8" t="s">
        <v>16</v>
      </c>
      <c r="M5" s="8"/>
      <c r="N5" s="8"/>
      <c r="O5" s="8"/>
      <c r="P5" s="8"/>
      <c r="Q5" s="8"/>
    </row>
    <row r="6" customFormat="false" ht="24" hidden="false" customHeight="true" outlineLevel="0" collapsed="false">
      <c r="A6" s="8" t="s">
        <v>18</v>
      </c>
      <c r="B6" s="8" t="s">
        <v>19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24</v>
      </c>
      <c r="H6" s="8" t="s">
        <v>25</v>
      </c>
      <c r="I6" s="8" t="s">
        <v>26</v>
      </c>
      <c r="J6" s="8" t="s">
        <v>27</v>
      </c>
      <c r="K6" s="8" t="s">
        <v>28</v>
      </c>
      <c r="L6" s="8" t="s">
        <v>29</v>
      </c>
      <c r="M6" s="8" t="s">
        <v>30</v>
      </c>
      <c r="N6" s="8" t="s">
        <v>31</v>
      </c>
      <c r="O6" s="8" t="s">
        <v>32</v>
      </c>
      <c r="P6" s="8" t="s">
        <v>33</v>
      </c>
      <c r="Q6" s="8" t="s">
        <v>34</v>
      </c>
    </row>
    <row r="7" customFormat="false" ht="37.5" hidden="false" customHeight="true" outlineLevel="0" collapsed="false">
      <c r="A7" s="9" t="n">
        <v>1</v>
      </c>
      <c r="B7" s="10" t="s">
        <v>35</v>
      </c>
      <c r="C7" s="11" t="s">
        <v>36</v>
      </c>
      <c r="D7" s="12" t="n">
        <v>9.2</v>
      </c>
      <c r="E7" s="13" t="n">
        <v>1</v>
      </c>
      <c r="F7" s="13" t="n">
        <v>1</v>
      </c>
      <c r="G7" s="14"/>
      <c r="H7" s="12"/>
      <c r="I7" s="12"/>
      <c r="J7" s="12"/>
      <c r="K7" s="12"/>
      <c r="L7" s="12"/>
      <c r="M7" s="12" t="str">
        <f aca="false">IF(F7=6,"металл","пластик")</f>
        <v>пластик</v>
      </c>
      <c r="N7" s="12" t="s">
        <v>37</v>
      </c>
      <c r="O7" s="14" t="s">
        <v>38</v>
      </c>
      <c r="P7" s="15" t="s">
        <v>39</v>
      </c>
      <c r="Q7" s="14" t="s">
        <v>40</v>
      </c>
    </row>
    <row r="8" customFormat="false" ht="30.75" hidden="false" customHeight="false" outlineLevel="0" collapsed="false">
      <c r="A8" s="9" t="n">
        <v>2</v>
      </c>
      <c r="B8" s="10" t="s">
        <v>41</v>
      </c>
      <c r="C8" s="11" t="s">
        <v>36</v>
      </c>
      <c r="D8" s="12" t="n">
        <v>3.24</v>
      </c>
      <c r="E8" s="13" t="n">
        <v>1</v>
      </c>
      <c r="F8" s="13" t="n">
        <v>1</v>
      </c>
      <c r="G8" s="14"/>
      <c r="H8" s="12"/>
      <c r="I8" s="12"/>
      <c r="J8" s="12"/>
      <c r="K8" s="12"/>
      <c r="L8" s="12"/>
      <c r="M8" s="12" t="str">
        <f aca="false">IF(F8=6,"металл","пластик")</f>
        <v>пластик</v>
      </c>
      <c r="N8" s="12" t="s">
        <v>37</v>
      </c>
      <c r="O8" s="14" t="s">
        <v>38</v>
      </c>
      <c r="P8" s="15" t="s">
        <v>39</v>
      </c>
      <c r="Q8" s="14" t="s">
        <v>40</v>
      </c>
    </row>
    <row r="9" customFormat="false" ht="30.75" hidden="false" customHeight="false" outlineLevel="0" collapsed="false">
      <c r="A9" s="9" t="n">
        <v>3</v>
      </c>
      <c r="B9" s="10" t="s">
        <v>42</v>
      </c>
      <c r="C9" s="11" t="s">
        <v>36</v>
      </c>
      <c r="D9" s="12" t="n">
        <v>3.24</v>
      </c>
      <c r="E9" s="13" t="n">
        <v>1</v>
      </c>
      <c r="F9" s="13" t="n">
        <v>1</v>
      </c>
      <c r="G9" s="14"/>
      <c r="H9" s="12"/>
      <c r="I9" s="12"/>
      <c r="J9" s="12"/>
      <c r="K9" s="12"/>
      <c r="L9" s="12"/>
      <c r="M9" s="12" t="str">
        <f aca="false">IF(F9=6,"металл","пластик")</f>
        <v>пластик</v>
      </c>
      <c r="N9" s="12" t="s">
        <v>37</v>
      </c>
      <c r="O9" s="14" t="s">
        <v>38</v>
      </c>
      <c r="P9" s="15" t="s">
        <v>39</v>
      </c>
      <c r="Q9" s="14" t="s">
        <v>40</v>
      </c>
    </row>
    <row r="10" customFormat="false" ht="30.75" hidden="false" customHeight="false" outlineLevel="0" collapsed="false">
      <c r="A10" s="9" t="n">
        <v>4</v>
      </c>
      <c r="B10" s="10" t="s">
        <v>43</v>
      </c>
      <c r="C10" s="11" t="s">
        <v>36</v>
      </c>
      <c r="D10" s="12" t="n">
        <v>3.24</v>
      </c>
      <c r="E10" s="13" t="n">
        <v>1</v>
      </c>
      <c r="F10" s="13" t="n">
        <v>1</v>
      </c>
      <c r="G10" s="14"/>
      <c r="H10" s="12"/>
      <c r="I10" s="12"/>
      <c r="J10" s="12"/>
      <c r="K10" s="12"/>
      <c r="L10" s="12"/>
      <c r="M10" s="12" t="str">
        <f aca="false">IF(F10=6,"металл","пластик")</f>
        <v>пластик</v>
      </c>
      <c r="N10" s="12" t="s">
        <v>37</v>
      </c>
      <c r="O10" s="14" t="s">
        <v>38</v>
      </c>
      <c r="P10" s="15" t="s">
        <v>39</v>
      </c>
      <c r="Q10" s="14" t="s">
        <v>44</v>
      </c>
    </row>
    <row r="11" customFormat="false" ht="30.75" hidden="false" customHeight="false" outlineLevel="0" collapsed="false">
      <c r="A11" s="9" t="n">
        <v>5</v>
      </c>
      <c r="B11" s="10" t="s">
        <v>45</v>
      </c>
      <c r="C11" s="11" t="s">
        <v>36</v>
      </c>
      <c r="D11" s="12" t="n">
        <v>9.2</v>
      </c>
      <c r="E11" s="13" t="n">
        <v>1</v>
      </c>
      <c r="F11" s="13" t="n">
        <v>1</v>
      </c>
      <c r="G11" s="14"/>
      <c r="H11" s="12"/>
      <c r="I11" s="12"/>
      <c r="J11" s="12"/>
      <c r="K11" s="12"/>
      <c r="L11" s="12"/>
      <c r="M11" s="12" t="str">
        <f aca="false">IF(F11=6,"металл","пластик")</f>
        <v>пластик</v>
      </c>
      <c r="N11" s="12" t="s">
        <v>37</v>
      </c>
      <c r="O11" s="14" t="s">
        <v>38</v>
      </c>
      <c r="P11" s="15" t="s">
        <v>39</v>
      </c>
      <c r="Q11" s="14" t="s">
        <v>44</v>
      </c>
    </row>
    <row r="12" customFormat="false" ht="30.75" hidden="false" customHeight="false" outlineLevel="0" collapsed="false">
      <c r="A12" s="9" t="n">
        <v>6</v>
      </c>
      <c r="B12" s="10" t="s">
        <v>46</v>
      </c>
      <c r="C12" s="11" t="s">
        <v>36</v>
      </c>
      <c r="D12" s="12" t="n">
        <v>3.24</v>
      </c>
      <c r="E12" s="13" t="n">
        <v>1</v>
      </c>
      <c r="F12" s="13" t="n">
        <v>1</v>
      </c>
      <c r="G12" s="14"/>
      <c r="H12" s="12"/>
      <c r="I12" s="12"/>
      <c r="J12" s="12"/>
      <c r="K12" s="12"/>
      <c r="L12" s="12"/>
      <c r="M12" s="12" t="str">
        <f aca="false">IF(F12=6,"металл","пластик")</f>
        <v>пластик</v>
      </c>
      <c r="N12" s="12" t="s">
        <v>37</v>
      </c>
      <c r="O12" s="14" t="s">
        <v>38</v>
      </c>
      <c r="P12" s="15" t="s">
        <v>39</v>
      </c>
      <c r="Q12" s="14" t="s">
        <v>44</v>
      </c>
    </row>
    <row r="13" customFormat="false" ht="30.75" hidden="false" customHeight="false" outlineLevel="0" collapsed="false">
      <c r="A13" s="9" t="n">
        <v>7</v>
      </c>
      <c r="B13" s="10" t="s">
        <v>47</v>
      </c>
      <c r="C13" s="11" t="s">
        <v>36</v>
      </c>
      <c r="D13" s="12" t="n">
        <v>3.24</v>
      </c>
      <c r="E13" s="13" t="n">
        <v>1</v>
      </c>
      <c r="F13" s="13" t="n">
        <v>1</v>
      </c>
      <c r="G13" s="14"/>
      <c r="H13" s="12"/>
      <c r="I13" s="12"/>
      <c r="J13" s="12"/>
      <c r="K13" s="12"/>
      <c r="L13" s="12"/>
      <c r="M13" s="12" t="str">
        <f aca="false">IF(F13=6,"металл","пластик")</f>
        <v>пластик</v>
      </c>
      <c r="N13" s="12" t="s">
        <v>37</v>
      </c>
      <c r="O13" s="14" t="s">
        <v>38</v>
      </c>
      <c r="P13" s="15" t="s">
        <v>39</v>
      </c>
      <c r="Q13" s="14" t="s">
        <v>44</v>
      </c>
    </row>
    <row r="14" customFormat="false" ht="30.75" hidden="false" customHeight="false" outlineLevel="0" collapsed="false">
      <c r="A14" s="9" t="n">
        <v>8</v>
      </c>
      <c r="B14" s="10" t="s">
        <v>48</v>
      </c>
      <c r="C14" s="11" t="s">
        <v>36</v>
      </c>
      <c r="D14" s="12" t="n">
        <v>9.2</v>
      </c>
      <c r="E14" s="13" t="n">
        <v>1</v>
      </c>
      <c r="F14" s="13" t="n">
        <v>1</v>
      </c>
      <c r="G14" s="14"/>
      <c r="H14" s="12"/>
      <c r="I14" s="12"/>
      <c r="J14" s="12"/>
      <c r="K14" s="12"/>
      <c r="L14" s="12"/>
      <c r="M14" s="12" t="str">
        <f aca="false">IF(F14=6,"металл","пластик")</f>
        <v>пластик</v>
      </c>
      <c r="N14" s="12" t="s">
        <v>37</v>
      </c>
      <c r="O14" s="14" t="s">
        <v>38</v>
      </c>
      <c r="P14" s="15" t="s">
        <v>39</v>
      </c>
      <c r="Q14" s="14" t="s">
        <v>49</v>
      </c>
    </row>
    <row r="15" customFormat="false" ht="30.75" hidden="false" customHeight="false" outlineLevel="0" collapsed="false">
      <c r="A15" s="16" t="n">
        <v>9</v>
      </c>
      <c r="B15" s="14" t="s">
        <v>50</v>
      </c>
      <c r="C15" s="11" t="s">
        <v>36</v>
      </c>
      <c r="D15" s="12" t="n">
        <v>3.24</v>
      </c>
      <c r="E15" s="17" t="n">
        <v>1</v>
      </c>
      <c r="F15" s="17" t="n">
        <v>1</v>
      </c>
      <c r="G15" s="18"/>
      <c r="H15" s="18"/>
      <c r="I15" s="18"/>
      <c r="J15" s="18"/>
      <c r="K15" s="18"/>
      <c r="L15" s="18"/>
      <c r="M15" s="12" t="s">
        <v>51</v>
      </c>
      <c r="N15" s="12" t="s">
        <v>37</v>
      </c>
      <c r="O15" s="14" t="s">
        <v>38</v>
      </c>
      <c r="P15" s="15" t="s">
        <v>39</v>
      </c>
      <c r="Q15" s="14" t="s">
        <v>49</v>
      </c>
    </row>
    <row r="16" customFormat="false" ht="30.75" hidden="false" customHeight="false" outlineLevel="0" collapsed="false">
      <c r="A16" s="16" t="n">
        <v>10</v>
      </c>
      <c r="B16" s="14" t="s">
        <v>52</v>
      </c>
      <c r="C16" s="11" t="s">
        <v>36</v>
      </c>
      <c r="D16" s="12" t="n">
        <v>3.24</v>
      </c>
      <c r="E16" s="17" t="n">
        <v>1</v>
      </c>
      <c r="F16" s="17" t="n">
        <v>1</v>
      </c>
      <c r="G16" s="18"/>
      <c r="H16" s="18"/>
      <c r="I16" s="18"/>
      <c r="J16" s="18"/>
      <c r="K16" s="18"/>
      <c r="L16" s="18"/>
      <c r="M16" s="12" t="s">
        <v>51</v>
      </c>
      <c r="N16" s="12" t="s">
        <v>37</v>
      </c>
      <c r="O16" s="14" t="s">
        <v>38</v>
      </c>
      <c r="P16" s="15" t="s">
        <v>39</v>
      </c>
      <c r="Q16" s="14" t="s">
        <v>49</v>
      </c>
    </row>
    <row r="17" customFormat="false" ht="30.75" hidden="false" customHeight="false" outlineLevel="0" collapsed="false">
      <c r="A17" s="16" t="n">
        <v>11</v>
      </c>
      <c r="B17" s="14" t="s">
        <v>53</v>
      </c>
      <c r="C17" s="11" t="s">
        <v>36</v>
      </c>
      <c r="D17" s="12" t="n">
        <v>3.24</v>
      </c>
      <c r="E17" s="17" t="n">
        <v>1</v>
      </c>
      <c r="F17" s="17" t="n">
        <v>1</v>
      </c>
      <c r="G17" s="18"/>
      <c r="H17" s="18"/>
      <c r="I17" s="18"/>
      <c r="J17" s="18"/>
      <c r="K17" s="18"/>
      <c r="L17" s="18"/>
      <c r="M17" s="18" t="s">
        <v>51</v>
      </c>
      <c r="N17" s="12" t="s">
        <v>37</v>
      </c>
      <c r="O17" s="14" t="s">
        <v>38</v>
      </c>
      <c r="P17" s="15" t="s">
        <v>39</v>
      </c>
      <c r="Q17" s="14" t="s">
        <v>54</v>
      </c>
    </row>
    <row r="18" customFormat="false" ht="30.75" hidden="false" customHeight="false" outlineLevel="0" collapsed="false">
      <c r="A18" s="9" t="n">
        <v>12</v>
      </c>
      <c r="B18" s="10" t="s">
        <v>55</v>
      </c>
      <c r="C18" s="11" t="s">
        <v>36</v>
      </c>
      <c r="D18" s="12" t="n">
        <v>9.2</v>
      </c>
      <c r="E18" s="13" t="n">
        <v>1</v>
      </c>
      <c r="F18" s="13" t="n">
        <v>1</v>
      </c>
      <c r="G18" s="14"/>
      <c r="H18" s="12"/>
      <c r="I18" s="12"/>
      <c r="J18" s="12"/>
      <c r="K18" s="12"/>
      <c r="L18" s="12"/>
      <c r="M18" s="12" t="str">
        <f aca="false">IF(F18=6,"металл","пластик")</f>
        <v>пластик</v>
      </c>
      <c r="N18" s="12" t="s">
        <v>37</v>
      </c>
      <c r="O18" s="14" t="s">
        <v>38</v>
      </c>
      <c r="P18" s="15" t="s">
        <v>39</v>
      </c>
      <c r="Q18" s="14" t="s">
        <v>54</v>
      </c>
    </row>
    <row r="19" customFormat="false" ht="30.75" hidden="false" customHeight="false" outlineLevel="0" collapsed="false">
      <c r="A19" s="9" t="n">
        <v>13</v>
      </c>
      <c r="B19" s="10" t="s">
        <v>56</v>
      </c>
      <c r="C19" s="11" t="s">
        <v>36</v>
      </c>
      <c r="D19" s="12" t="n">
        <v>9.2</v>
      </c>
      <c r="E19" s="13" t="n">
        <v>1</v>
      </c>
      <c r="F19" s="13" t="n">
        <v>1</v>
      </c>
      <c r="G19" s="14"/>
      <c r="H19" s="12"/>
      <c r="I19" s="12"/>
      <c r="J19" s="12"/>
      <c r="K19" s="12"/>
      <c r="L19" s="12"/>
      <c r="M19" s="12" t="str">
        <f aca="false">IF(F19=6,"металл","пластик")</f>
        <v>пластик</v>
      </c>
      <c r="N19" s="12" t="s">
        <v>37</v>
      </c>
      <c r="O19" s="14" t="s">
        <v>38</v>
      </c>
      <c r="P19" s="15" t="s">
        <v>39</v>
      </c>
      <c r="Q19" s="14" t="s">
        <v>54</v>
      </c>
    </row>
    <row r="20" customFormat="false" ht="30.75" hidden="false" customHeight="false" outlineLevel="0" collapsed="false">
      <c r="A20" s="9" t="n">
        <v>14</v>
      </c>
      <c r="B20" s="10" t="s">
        <v>57</v>
      </c>
      <c r="C20" s="11" t="s">
        <v>36</v>
      </c>
      <c r="D20" s="12" t="n">
        <v>9.2</v>
      </c>
      <c r="E20" s="13" t="n">
        <v>1</v>
      </c>
      <c r="F20" s="13" t="n">
        <v>1</v>
      </c>
      <c r="G20" s="14"/>
      <c r="H20" s="12"/>
      <c r="I20" s="12"/>
      <c r="J20" s="12"/>
      <c r="K20" s="12"/>
      <c r="L20" s="12"/>
      <c r="M20" s="12" t="str">
        <f aca="false">IF(F20=6,"металл","пластик")</f>
        <v>пластик</v>
      </c>
      <c r="N20" s="12" t="s">
        <v>37</v>
      </c>
      <c r="O20" s="14" t="s">
        <v>38</v>
      </c>
      <c r="P20" s="15" t="s">
        <v>39</v>
      </c>
      <c r="Q20" s="14" t="s">
        <v>54</v>
      </c>
    </row>
    <row r="21" customFormat="false" ht="30.75" hidden="false" customHeight="false" outlineLevel="0" collapsed="false">
      <c r="A21" s="9" t="n">
        <v>15</v>
      </c>
      <c r="B21" s="10" t="s">
        <v>58</v>
      </c>
      <c r="C21" s="11" t="s">
        <v>36</v>
      </c>
      <c r="D21" s="12" t="n">
        <v>9.2</v>
      </c>
      <c r="E21" s="13" t="n">
        <v>1</v>
      </c>
      <c r="F21" s="13" t="n">
        <v>1</v>
      </c>
      <c r="G21" s="14"/>
      <c r="H21" s="12"/>
      <c r="I21" s="12"/>
      <c r="J21" s="12"/>
      <c r="K21" s="12"/>
      <c r="L21" s="12"/>
      <c r="M21" s="12" t="str">
        <f aca="false">IF(F21=6,"металл","пластик")</f>
        <v>пластик</v>
      </c>
      <c r="N21" s="12" t="s">
        <v>37</v>
      </c>
      <c r="O21" s="14" t="s">
        <v>38</v>
      </c>
      <c r="P21" s="15" t="s">
        <v>39</v>
      </c>
      <c r="Q21" s="14" t="s">
        <v>54</v>
      </c>
    </row>
    <row r="22" customFormat="false" ht="30.75" hidden="false" customHeight="false" outlineLevel="0" collapsed="false">
      <c r="A22" s="9" t="n">
        <v>16</v>
      </c>
      <c r="B22" s="10" t="s">
        <v>59</v>
      </c>
      <c r="C22" s="11" t="s">
        <v>36</v>
      </c>
      <c r="D22" s="12" t="n">
        <v>3.24</v>
      </c>
      <c r="E22" s="13" t="n">
        <v>1</v>
      </c>
      <c r="F22" s="13" t="n">
        <v>1</v>
      </c>
      <c r="G22" s="14"/>
      <c r="H22" s="12"/>
      <c r="I22" s="12"/>
      <c r="J22" s="12"/>
      <c r="K22" s="12"/>
      <c r="L22" s="12"/>
      <c r="M22" s="12" t="s">
        <v>51</v>
      </c>
      <c r="N22" s="12" t="s">
        <v>37</v>
      </c>
      <c r="O22" s="14" t="s">
        <v>38</v>
      </c>
      <c r="P22" s="15" t="s">
        <v>39</v>
      </c>
      <c r="Q22" s="14" t="s">
        <v>60</v>
      </c>
    </row>
    <row r="23" customFormat="false" ht="30.75" hidden="false" customHeight="false" outlineLevel="0" collapsed="false">
      <c r="A23" s="9" t="n">
        <v>25</v>
      </c>
      <c r="B23" s="10" t="s">
        <v>61</v>
      </c>
      <c r="C23" s="11" t="s">
        <v>36</v>
      </c>
      <c r="D23" s="12" t="n">
        <v>3.24</v>
      </c>
      <c r="E23" s="13" t="n">
        <v>1</v>
      </c>
      <c r="F23" s="13" t="n">
        <v>1</v>
      </c>
      <c r="G23" s="14"/>
      <c r="H23" s="12"/>
      <c r="I23" s="12"/>
      <c r="J23" s="12"/>
      <c r="K23" s="12"/>
      <c r="L23" s="12"/>
      <c r="M23" s="12" t="s">
        <v>51</v>
      </c>
      <c r="N23" s="12" t="s">
        <v>37</v>
      </c>
      <c r="O23" s="14" t="s">
        <v>38</v>
      </c>
      <c r="P23" s="15" t="s">
        <v>39</v>
      </c>
      <c r="Q23" s="14" t="s">
        <v>60</v>
      </c>
    </row>
    <row r="24" customFormat="false" ht="30.75" hidden="false" customHeight="false" outlineLevel="0" collapsed="false">
      <c r="A24" s="9" t="n">
        <v>26</v>
      </c>
      <c r="B24" s="10" t="s">
        <v>62</v>
      </c>
      <c r="C24" s="11" t="s">
        <v>36</v>
      </c>
      <c r="D24" s="12" t="n">
        <v>3.24</v>
      </c>
      <c r="E24" s="13" t="n">
        <v>1</v>
      </c>
      <c r="F24" s="13" t="n">
        <v>1</v>
      </c>
      <c r="G24" s="14"/>
      <c r="H24" s="12"/>
      <c r="I24" s="12"/>
      <c r="J24" s="12"/>
      <c r="K24" s="12"/>
      <c r="L24" s="12"/>
      <c r="M24" s="12" t="s">
        <v>63</v>
      </c>
      <c r="N24" s="12" t="s">
        <v>37</v>
      </c>
      <c r="O24" s="14" t="s">
        <v>38</v>
      </c>
      <c r="P24" s="15" t="s">
        <v>39</v>
      </c>
      <c r="Q24" s="14" t="s">
        <v>60</v>
      </c>
    </row>
    <row r="25" customFormat="false" ht="30.75" hidden="false" customHeight="false" outlineLevel="0" collapsed="false">
      <c r="A25" s="9" t="n">
        <v>27</v>
      </c>
      <c r="B25" s="10" t="s">
        <v>64</v>
      </c>
      <c r="C25" s="11" t="s">
        <v>36</v>
      </c>
      <c r="D25" s="12" t="n">
        <v>3.24</v>
      </c>
      <c r="E25" s="13" t="n">
        <v>1</v>
      </c>
      <c r="F25" s="13" t="n">
        <v>1</v>
      </c>
      <c r="G25" s="14"/>
      <c r="H25" s="12"/>
      <c r="I25" s="12"/>
      <c r="J25" s="12"/>
      <c r="K25" s="12"/>
      <c r="L25" s="12"/>
      <c r="M25" s="12" t="s">
        <v>63</v>
      </c>
      <c r="N25" s="12" t="s">
        <v>37</v>
      </c>
      <c r="O25" s="14" t="s">
        <v>38</v>
      </c>
      <c r="P25" s="15" t="s">
        <v>39</v>
      </c>
      <c r="Q25" s="14" t="s">
        <v>60</v>
      </c>
    </row>
    <row r="26" customFormat="false" ht="30.75" hidden="false" customHeight="false" outlineLevel="0" collapsed="false">
      <c r="A26" s="9" t="n">
        <v>28</v>
      </c>
      <c r="B26" s="10" t="s">
        <v>65</v>
      </c>
      <c r="C26" s="11" t="s">
        <v>36</v>
      </c>
      <c r="D26" s="12" t="n">
        <v>3.24</v>
      </c>
      <c r="E26" s="13" t="n">
        <v>1</v>
      </c>
      <c r="F26" s="13" t="n">
        <v>1</v>
      </c>
      <c r="G26" s="14"/>
      <c r="H26" s="12"/>
      <c r="I26" s="12"/>
      <c r="J26" s="12"/>
      <c r="K26" s="12"/>
      <c r="L26" s="12"/>
      <c r="M26" s="12" t="s">
        <v>63</v>
      </c>
      <c r="N26" s="12" t="s">
        <v>37</v>
      </c>
      <c r="O26" s="14" t="s">
        <v>38</v>
      </c>
      <c r="P26" s="15" t="s">
        <v>39</v>
      </c>
      <c r="Q26" s="14" t="s">
        <v>60</v>
      </c>
    </row>
    <row r="27" customFormat="false" ht="30.75" hidden="false" customHeight="false" outlineLevel="0" collapsed="false">
      <c r="A27" s="9" t="n">
        <v>29</v>
      </c>
      <c r="B27" s="10" t="s">
        <v>66</v>
      </c>
      <c r="C27" s="11" t="s">
        <v>36</v>
      </c>
      <c r="D27" s="12" t="n">
        <v>9.2</v>
      </c>
      <c r="E27" s="13" t="n">
        <v>1</v>
      </c>
      <c r="F27" s="13" t="n">
        <v>1</v>
      </c>
      <c r="G27" s="14"/>
      <c r="H27" s="12"/>
      <c r="I27" s="12"/>
      <c r="J27" s="12"/>
      <c r="K27" s="12"/>
      <c r="L27" s="12"/>
      <c r="M27" s="12" t="str">
        <f aca="false">IF(F27=6,"металл","пластик")</f>
        <v>пластик</v>
      </c>
      <c r="N27" s="12" t="s">
        <v>37</v>
      </c>
      <c r="O27" s="14" t="s">
        <v>38</v>
      </c>
      <c r="P27" s="15" t="s">
        <v>39</v>
      </c>
      <c r="Q27" s="14" t="s">
        <v>67</v>
      </c>
    </row>
    <row r="28" customFormat="false" ht="30.75" hidden="false" customHeight="false" outlineLevel="0" collapsed="false">
      <c r="A28" s="9" t="n">
        <v>30</v>
      </c>
      <c r="B28" s="10" t="s">
        <v>68</v>
      </c>
      <c r="C28" s="11" t="s">
        <v>36</v>
      </c>
      <c r="D28" s="12" t="n">
        <v>9.2</v>
      </c>
      <c r="E28" s="13" t="n">
        <v>1</v>
      </c>
      <c r="F28" s="13" t="n">
        <v>1</v>
      </c>
      <c r="G28" s="14"/>
      <c r="H28" s="12"/>
      <c r="I28" s="12"/>
      <c r="J28" s="12"/>
      <c r="K28" s="12"/>
      <c r="L28" s="12"/>
      <c r="M28" s="12" t="str">
        <f aca="false">IF(F28=6,"металл","пластик")</f>
        <v>пластик</v>
      </c>
      <c r="N28" s="12" t="s">
        <v>37</v>
      </c>
      <c r="O28" s="14" t="s">
        <v>38</v>
      </c>
      <c r="P28" s="15" t="s">
        <v>39</v>
      </c>
      <c r="Q28" s="14" t="s">
        <v>67</v>
      </c>
    </row>
    <row r="29" customFormat="false" ht="30.75" hidden="false" customHeight="false" outlineLevel="0" collapsed="false">
      <c r="A29" s="9" t="n">
        <v>31</v>
      </c>
      <c r="B29" s="10" t="s">
        <v>69</v>
      </c>
      <c r="C29" s="11" t="s">
        <v>36</v>
      </c>
      <c r="D29" s="12" t="n">
        <v>3.24</v>
      </c>
      <c r="E29" s="13" t="n">
        <v>1</v>
      </c>
      <c r="F29" s="13" t="n">
        <v>1</v>
      </c>
      <c r="G29" s="14"/>
      <c r="H29" s="12"/>
      <c r="I29" s="12"/>
      <c r="J29" s="12"/>
      <c r="K29" s="12"/>
      <c r="L29" s="12"/>
      <c r="M29" s="12" t="str">
        <f aca="false">IF(F29=6,"металл","пластик")</f>
        <v>пластик</v>
      </c>
      <c r="N29" s="12" t="s">
        <v>37</v>
      </c>
      <c r="O29" s="14" t="s">
        <v>38</v>
      </c>
      <c r="P29" s="15" t="s">
        <v>39</v>
      </c>
      <c r="Q29" s="14" t="s">
        <v>70</v>
      </c>
    </row>
    <row r="30" customFormat="false" ht="30.75" hidden="false" customHeight="false" outlineLevel="0" collapsed="false">
      <c r="A30" s="9" t="n">
        <v>46</v>
      </c>
      <c r="B30" s="10" t="s">
        <v>71</v>
      </c>
      <c r="C30" s="11" t="s">
        <v>36</v>
      </c>
      <c r="D30" s="12" t="n">
        <v>3.24</v>
      </c>
      <c r="E30" s="13" t="n">
        <v>1</v>
      </c>
      <c r="F30" s="13" t="n">
        <v>1</v>
      </c>
      <c r="G30" s="14"/>
      <c r="H30" s="12"/>
      <c r="I30" s="12"/>
      <c r="J30" s="12"/>
      <c r="K30" s="12"/>
      <c r="L30" s="12"/>
      <c r="M30" s="12" t="str">
        <f aca="false">IF(F30=6,"металл","пластик")</f>
        <v>пластик</v>
      </c>
      <c r="N30" s="12" t="s">
        <v>37</v>
      </c>
      <c r="O30" s="14" t="s">
        <v>38</v>
      </c>
      <c r="P30" s="15" t="s">
        <v>39</v>
      </c>
      <c r="Q30" s="14" t="s">
        <v>72</v>
      </c>
    </row>
    <row r="31" customFormat="false" ht="30.75" hidden="false" customHeight="false" outlineLevel="0" collapsed="false">
      <c r="A31" s="9" t="n">
        <v>47</v>
      </c>
      <c r="B31" s="10" t="s">
        <v>73</v>
      </c>
      <c r="C31" s="11" t="s">
        <v>36</v>
      </c>
      <c r="D31" s="12" t="n">
        <v>3.24</v>
      </c>
      <c r="E31" s="13" t="n">
        <v>1</v>
      </c>
      <c r="F31" s="13" t="n">
        <v>1</v>
      </c>
      <c r="G31" s="14"/>
      <c r="H31" s="12"/>
      <c r="I31" s="12"/>
      <c r="J31" s="12"/>
      <c r="K31" s="12"/>
      <c r="L31" s="12"/>
      <c r="M31" s="12" t="str">
        <f aca="false">IF(F31=6,"металл","пластик")</f>
        <v>пластик</v>
      </c>
      <c r="N31" s="12" t="s">
        <v>37</v>
      </c>
      <c r="O31" s="14" t="s">
        <v>38</v>
      </c>
      <c r="P31" s="15" t="s">
        <v>39</v>
      </c>
      <c r="Q31" s="14" t="s">
        <v>72</v>
      </c>
    </row>
    <row r="32" customFormat="false" ht="30.75" hidden="false" customHeight="false" outlineLevel="0" collapsed="false">
      <c r="A32" s="9" t="n">
        <v>48</v>
      </c>
      <c r="B32" s="10" t="s">
        <v>74</v>
      </c>
      <c r="C32" s="11" t="s">
        <v>36</v>
      </c>
      <c r="D32" s="12" t="n">
        <v>3.24</v>
      </c>
      <c r="E32" s="13" t="n">
        <v>1</v>
      </c>
      <c r="F32" s="13" t="n">
        <v>1</v>
      </c>
      <c r="G32" s="14"/>
      <c r="H32" s="12"/>
      <c r="I32" s="12"/>
      <c r="J32" s="12"/>
      <c r="K32" s="12"/>
      <c r="L32" s="12"/>
      <c r="M32" s="12" t="str">
        <f aca="false">IF(F32=6,"металл","пластик")</f>
        <v>пластик</v>
      </c>
      <c r="N32" s="12" t="s">
        <v>37</v>
      </c>
      <c r="O32" s="14" t="s">
        <v>38</v>
      </c>
      <c r="P32" s="15" t="s">
        <v>39</v>
      </c>
      <c r="Q32" s="14" t="s">
        <v>72</v>
      </c>
    </row>
    <row r="33" customFormat="false" ht="30.75" hidden="false" customHeight="false" outlineLevel="0" collapsed="false">
      <c r="A33" s="9" t="n">
        <v>49</v>
      </c>
      <c r="B33" s="10" t="s">
        <v>75</v>
      </c>
      <c r="C33" s="11" t="s">
        <v>36</v>
      </c>
      <c r="D33" s="12" t="n">
        <v>3.24</v>
      </c>
      <c r="E33" s="13" t="n">
        <v>1</v>
      </c>
      <c r="F33" s="13" t="n">
        <v>1</v>
      </c>
      <c r="G33" s="14"/>
      <c r="H33" s="12"/>
      <c r="I33" s="12"/>
      <c r="J33" s="12"/>
      <c r="K33" s="12"/>
      <c r="L33" s="12"/>
      <c r="M33" s="12" t="str">
        <f aca="false">IF(F33=6,"металл","пластик")</f>
        <v>пластик</v>
      </c>
      <c r="N33" s="12" t="s">
        <v>37</v>
      </c>
      <c r="O33" s="14" t="s">
        <v>38</v>
      </c>
      <c r="P33" s="15" t="s">
        <v>39</v>
      </c>
      <c r="Q33" s="14" t="s">
        <v>72</v>
      </c>
    </row>
    <row r="34" customFormat="false" ht="46.5" hidden="false" customHeight="false" outlineLevel="0" collapsed="false">
      <c r="A34" s="19" t="n">
        <v>50</v>
      </c>
      <c r="B34" s="20" t="s">
        <v>76</v>
      </c>
      <c r="C34" s="11" t="s">
        <v>36</v>
      </c>
      <c r="D34" s="11" t="n">
        <v>2.5</v>
      </c>
      <c r="E34" s="21" t="n">
        <v>1</v>
      </c>
      <c r="F34" s="21" t="n">
        <v>0.24</v>
      </c>
      <c r="G34" s="11"/>
      <c r="H34" s="11"/>
      <c r="I34" s="11"/>
      <c r="J34" s="11"/>
      <c r="K34" s="11"/>
      <c r="L34" s="11"/>
      <c r="M34" s="11" t="str">
        <f aca="false">IF(F34=6,"металл","пластик")</f>
        <v>пластик</v>
      </c>
      <c r="N34" s="12" t="s">
        <v>37</v>
      </c>
      <c r="O34" s="11" t="s">
        <v>77</v>
      </c>
      <c r="P34" s="22" t="s">
        <v>78</v>
      </c>
      <c r="Q34" s="11" t="s">
        <v>79</v>
      </c>
    </row>
    <row r="35" customFormat="false" ht="30.75" hidden="false" customHeight="false" outlineLevel="0" collapsed="false">
      <c r="A35" s="16" t="n">
        <v>51</v>
      </c>
      <c r="B35" s="10" t="s">
        <v>80</v>
      </c>
      <c r="C35" s="11" t="s">
        <v>36</v>
      </c>
      <c r="D35" s="12" t="n">
        <v>3.24</v>
      </c>
      <c r="E35" s="13" t="n">
        <v>1</v>
      </c>
      <c r="F35" s="13" t="n">
        <v>1</v>
      </c>
      <c r="G35" s="18"/>
      <c r="H35" s="18"/>
      <c r="I35" s="18"/>
      <c r="J35" s="18"/>
      <c r="K35" s="18"/>
      <c r="L35" s="18"/>
      <c r="M35" s="18" t="s">
        <v>51</v>
      </c>
      <c r="N35" s="12" t="s">
        <v>37</v>
      </c>
      <c r="O35" s="14" t="s">
        <v>38</v>
      </c>
      <c r="P35" s="15" t="s">
        <v>39</v>
      </c>
      <c r="Q35" s="18" t="s">
        <v>67</v>
      </c>
    </row>
    <row r="36" customFormat="false" ht="62.25" hidden="false" customHeight="false" outlineLevel="0" collapsed="false">
      <c r="A36" s="16" t="n">
        <v>52</v>
      </c>
      <c r="B36" s="18" t="s">
        <v>81</v>
      </c>
      <c r="C36" s="11" t="s">
        <v>36</v>
      </c>
      <c r="D36" s="12" t="n">
        <v>9.2</v>
      </c>
      <c r="E36" s="17" t="n">
        <v>1</v>
      </c>
      <c r="F36" s="17" t="n">
        <v>6</v>
      </c>
      <c r="G36" s="18"/>
      <c r="H36" s="18"/>
      <c r="I36" s="18"/>
      <c r="J36" s="18"/>
      <c r="K36" s="18"/>
      <c r="L36" s="18"/>
      <c r="M36" s="18" t="str">
        <f aca="false">IF(F36=6,"металл","пластик")</f>
        <v>металл</v>
      </c>
      <c r="N36" s="12" t="s">
        <v>37</v>
      </c>
      <c r="O36" s="18" t="s">
        <v>82</v>
      </c>
      <c r="P36" s="18" t="s">
        <v>83</v>
      </c>
      <c r="Q36" s="18" t="s">
        <v>70</v>
      </c>
    </row>
    <row r="37" customFormat="false" ht="30.75" hidden="false" customHeight="false" outlineLevel="0" collapsed="false">
      <c r="A37" s="19" t="n">
        <v>53</v>
      </c>
      <c r="B37" s="11" t="s">
        <v>84</v>
      </c>
      <c r="C37" s="11" t="s">
        <v>36</v>
      </c>
      <c r="D37" s="11" t="n">
        <v>2.5</v>
      </c>
      <c r="E37" s="21" t="n">
        <v>1</v>
      </c>
      <c r="F37" s="21" t="n">
        <v>1</v>
      </c>
      <c r="G37" s="11"/>
      <c r="H37" s="11"/>
      <c r="I37" s="11"/>
      <c r="J37" s="11"/>
      <c r="K37" s="11"/>
      <c r="L37" s="11"/>
      <c r="M37" s="11" t="s">
        <v>51</v>
      </c>
      <c r="N37" s="11" t="s">
        <v>37</v>
      </c>
      <c r="O37" s="11" t="s">
        <v>85</v>
      </c>
      <c r="P37" s="22" t="s">
        <v>86</v>
      </c>
      <c r="Q37" s="11" t="s">
        <v>87</v>
      </c>
    </row>
    <row r="38" customFormat="false" ht="30.75" hidden="false" customHeight="false" outlineLevel="0" collapsed="false">
      <c r="A38" s="16" t="n">
        <v>54</v>
      </c>
      <c r="B38" s="18" t="s">
        <v>88</v>
      </c>
      <c r="C38" s="18" t="s">
        <v>36</v>
      </c>
      <c r="D38" s="18" t="n">
        <v>2.5</v>
      </c>
      <c r="E38" s="17" t="n">
        <v>1</v>
      </c>
      <c r="F38" s="17" t="n">
        <v>1</v>
      </c>
      <c r="G38" s="18"/>
      <c r="H38" s="18"/>
      <c r="I38" s="18"/>
      <c r="J38" s="18"/>
      <c r="K38" s="18"/>
      <c r="L38" s="18"/>
      <c r="M38" s="18" t="s">
        <v>51</v>
      </c>
      <c r="N38" s="18" t="s">
        <v>37</v>
      </c>
      <c r="O38" s="18" t="s">
        <v>89</v>
      </c>
      <c r="P38" s="23" t="s">
        <v>86</v>
      </c>
      <c r="Q38" s="18" t="s">
        <v>87</v>
      </c>
    </row>
    <row r="39" customFormat="false" ht="30.75" hidden="false" customHeight="false" outlineLevel="0" collapsed="false">
      <c r="A39" s="19" t="n">
        <v>55</v>
      </c>
      <c r="B39" s="11" t="s">
        <v>90</v>
      </c>
      <c r="C39" s="11" t="s">
        <v>36</v>
      </c>
      <c r="D39" s="11" t="n">
        <v>2.5</v>
      </c>
      <c r="E39" s="21" t="n">
        <v>1</v>
      </c>
      <c r="F39" s="21" t="n">
        <v>1</v>
      </c>
      <c r="G39" s="11"/>
      <c r="H39" s="11"/>
      <c r="I39" s="11"/>
      <c r="J39" s="11"/>
      <c r="K39" s="11"/>
      <c r="L39" s="11"/>
      <c r="M39" s="11" t="s">
        <v>51</v>
      </c>
      <c r="N39" s="11" t="s">
        <v>37</v>
      </c>
      <c r="O39" s="11" t="s">
        <v>91</v>
      </c>
      <c r="P39" s="22" t="s">
        <v>86</v>
      </c>
      <c r="Q39" s="11" t="s">
        <v>92</v>
      </c>
    </row>
    <row r="40" customFormat="false" ht="30.75" hidden="false" customHeight="false" outlineLevel="0" collapsed="false">
      <c r="A40" s="16" t="n">
        <v>56</v>
      </c>
      <c r="B40" s="18" t="s">
        <v>93</v>
      </c>
      <c r="C40" s="18" t="s">
        <v>36</v>
      </c>
      <c r="D40" s="18" t="n">
        <v>2.5</v>
      </c>
      <c r="E40" s="17" t="n">
        <v>1</v>
      </c>
      <c r="F40" s="17" t="n">
        <v>1</v>
      </c>
      <c r="G40" s="18"/>
      <c r="H40" s="18"/>
      <c r="I40" s="18"/>
      <c r="J40" s="18"/>
      <c r="K40" s="18"/>
      <c r="L40" s="18"/>
      <c r="M40" s="18" t="s">
        <v>51</v>
      </c>
      <c r="N40" s="18" t="s">
        <v>37</v>
      </c>
      <c r="O40" s="18" t="s">
        <v>94</v>
      </c>
      <c r="P40" s="23" t="s">
        <v>86</v>
      </c>
      <c r="Q40" s="18" t="s">
        <v>95</v>
      </c>
    </row>
    <row r="41" customFormat="false" ht="15" hidden="false" customHeight="true" outlineLevel="0" collapsed="false">
      <c r="A41" s="24" t="s">
        <v>96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</row>
    <row r="42" customFormat="false" ht="15" hidden="false" customHeight="true" outlineLevel="0" collapsed="false">
      <c r="A42" s="25" t="s">
        <v>97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customFormat="false" ht="15" hidden="false" customHeight="false" outlineLevel="0" collapsed="false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</row>
    <row r="44" customFormat="false" ht="15" hidden="false" customHeight="false" outlineLevel="0" collapsed="false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</row>
    <row r="45" customFormat="false" ht="15" hidden="false" customHeight="false" outlineLevel="0" collapsed="false">
      <c r="E45" s="26"/>
      <c r="F45" s="26"/>
      <c r="G45" s="26"/>
    </row>
    <row r="52" customFormat="false" ht="72.75" hidden="false" customHeight="true" outlineLevel="0" collapsed="false"/>
    <row r="53" customFormat="false" ht="72.75" hidden="false" customHeight="true" outlineLevel="0" collapsed="false"/>
  </sheetData>
  <mergeCells count="16">
    <mergeCell ref="A1:Q1"/>
    <mergeCell ref="A3:A5"/>
    <mergeCell ref="B3:B5"/>
    <mergeCell ref="C3:N3"/>
    <mergeCell ref="O3:P3"/>
    <mergeCell ref="Q3:Q5"/>
    <mergeCell ref="C4:C5"/>
    <mergeCell ref="D4:D5"/>
    <mergeCell ref="E4:H4"/>
    <mergeCell ref="I4:L4"/>
    <mergeCell ref="M4:M5"/>
    <mergeCell ref="N4:N5"/>
    <mergeCell ref="O4:O5"/>
    <mergeCell ref="P4:P5"/>
    <mergeCell ref="A41:Q41"/>
    <mergeCell ref="A42:Q44"/>
  </mergeCells>
  <printOptions headings="false" gridLines="false" gridLinesSet="true" horizontalCentered="false" verticalCentered="false"/>
  <pageMargins left="0.39375" right="0.236111111111111" top="0.472222222222222" bottom="0.472222222222222" header="0.511811023622047" footer="0.511811023622047"/>
  <pageSetup paperSize="9" scale="100" fitToWidth="1" fitToHeight="1" pageOrder="downThenOver" orientation="portrait" blackAndWhite="false" draft="false" cellComments="none" firstPageNumber="2" useFirstPageNumber="tru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  <Company>Функциональность ограничена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2017-07-03T07:36:54Z</dcterms:created>
  <dc:creator>Демонстрационная версия</dc:creator>
  <dc:description/>
  <dc:language>ru-RU</dc:language>
  <cp:lastModifiedBy>User</cp:lastModifiedBy>
  <cp:lastPrinted>2024-06-28T07:18:55Z</cp:lastPrinted>
  <dcterms:modified xsi:type="dcterms:W3CDTF">2024-08-29T10:57:10Z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