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1"/>
  </bookViews>
  <sheets>
    <sheet name="Приложение 2" sheetId="1" r:id="rId1"/>
    <sheet name="Приложение 3" sheetId="2" r:id="rId2"/>
  </sheets>
  <definedNames>
    <definedName name="_xlnm.Print_Area" localSheetId="1">'Приложение 3'!$A$1:$M$26</definedName>
  </definedNames>
  <calcPr fullCalcOnLoad="1"/>
</workbook>
</file>

<file path=xl/sharedStrings.xml><?xml version="1.0" encoding="utf-8"?>
<sst xmlns="http://schemas.openxmlformats.org/spreadsheetml/2006/main" count="490" uniqueCount="314">
  <si>
    <t>Кафе</t>
  </si>
  <si>
    <t>№ п/п</t>
  </si>
  <si>
    <t>ФИО руководителя</t>
  </si>
  <si>
    <t>Контактные телефоны</t>
  </si>
  <si>
    <t>Режим работы</t>
  </si>
  <si>
    <t>Численность работников предприятия, (чел.)</t>
  </si>
  <si>
    <t>Итого:</t>
  </si>
  <si>
    <t>Классификация по видам</t>
  </si>
  <si>
    <t>Организационно-правовая форма, (ООО,ОАО, ИП)</t>
  </si>
  <si>
    <t>Наименование предприятия</t>
  </si>
  <si>
    <t xml:space="preserve">Кафе </t>
  </si>
  <si>
    <t>Кол-во                                                     посадочных мест</t>
  </si>
  <si>
    <t>Прочие объекты общественного питания</t>
  </si>
  <si>
    <t>из них:    Городские поселения</t>
  </si>
  <si>
    <t>Кол-во посадочных мест,                      (ед.)</t>
  </si>
  <si>
    <t>из них:    Сельские поселения</t>
  </si>
  <si>
    <t>ВСЕГО               (общее кол-во предприятий),           (ед.)</t>
  </si>
  <si>
    <t>Кол-во посадочных мест,                                 (ед.)</t>
  </si>
  <si>
    <t xml:space="preserve"> Кол-во предприятий,    (ед.)</t>
  </si>
  <si>
    <t xml:space="preserve">                   (наименование муниципального района, городского округа)</t>
  </si>
  <si>
    <t>Вагон-ресторан (вагон-кафе, ванон-буфет)</t>
  </si>
  <si>
    <t>Адрес                         предприятия</t>
  </si>
  <si>
    <t>Вагон-ресторан (вагон-кафе, вагон-буфет)</t>
  </si>
  <si>
    <t>Типы предприятий питания</t>
  </si>
  <si>
    <t>ИТОГО:</t>
  </si>
  <si>
    <t xml:space="preserve">       (наименование муниципального района, городского округа)</t>
  </si>
  <si>
    <t>ИТОГО по району:</t>
  </si>
  <si>
    <t>Ресторан</t>
  </si>
  <si>
    <t>Бар</t>
  </si>
  <si>
    <t>Пиццерия</t>
  </si>
  <si>
    <t>Кофейня</t>
  </si>
  <si>
    <t>Закусочная</t>
  </si>
  <si>
    <t>Буфет</t>
  </si>
  <si>
    <t>Столовая - общедоступная сеть</t>
  </si>
  <si>
    <t>Столовая - закрытая сеть   (сеть столовых при учреждениях школах, НПО,СПО, вузах, предприятиях)</t>
  </si>
  <si>
    <t>Кафетерий</t>
  </si>
  <si>
    <t>Магазин (отдел) кулинарии</t>
  </si>
  <si>
    <t>Столовая                                                                 (общедоступная сеть)</t>
  </si>
  <si>
    <t>Столовая (закрытая сеть - сеть столовых при школах,учреждениях НПО,СПО, вузах, предприятиях)</t>
  </si>
  <si>
    <t>Кол-во предприятий общедоступной сети,    (ед.)</t>
  </si>
  <si>
    <t>Обеспеченность населения посадочными местами на 1 тыс. жителей, (мест)</t>
  </si>
  <si>
    <t>Адрес                         предприятия юридический</t>
  </si>
  <si>
    <t>Адрес                         предприятия фактический</t>
  </si>
  <si>
    <t>Контактные телефоны, электронный адрес</t>
  </si>
  <si>
    <t>Малые архитектурные формы (МАФ) - павильоны, киоски</t>
  </si>
  <si>
    <t>МАФ (малые архитектурные формы) - павильоны, киоски</t>
  </si>
  <si>
    <t>общая площадь, кв.м</t>
  </si>
  <si>
    <t>Кр. Гвардейское райпо</t>
  </si>
  <si>
    <t>"Юбилейное"</t>
  </si>
  <si>
    <t>г. Бирюч, ул. Маркина,1</t>
  </si>
  <si>
    <t>г. Бирюч, Соборная пл.,7</t>
  </si>
  <si>
    <t>молодежное</t>
  </si>
  <si>
    <t>(47247)31307</t>
  </si>
  <si>
    <t>ИП Иванова Е.П.</t>
  </si>
  <si>
    <t>"Марс"</t>
  </si>
  <si>
    <t xml:space="preserve">г. Бирюч, ул. Ямская, </t>
  </si>
  <si>
    <t>Иванова Е.П.</t>
  </si>
  <si>
    <t>(47247)34550</t>
  </si>
  <si>
    <t xml:space="preserve">с. Никитовка, </t>
  </si>
  <si>
    <t>ИП Ревенко Е.В.</t>
  </si>
  <si>
    <t>"Елена"</t>
  </si>
  <si>
    <t>с. Новохуторное</t>
  </si>
  <si>
    <t xml:space="preserve"> Ревенко Е.В.</t>
  </si>
  <si>
    <t>(47247)62765</t>
  </si>
  <si>
    <t>ИП  Долгушев В.Л.</t>
  </si>
  <si>
    <t>"Лотос"</t>
  </si>
  <si>
    <t>с. Веселое</t>
  </si>
  <si>
    <t xml:space="preserve">  Долгушев В.Л.</t>
  </si>
  <si>
    <t>ИП Иванова О.А.</t>
  </si>
  <si>
    <t>"Вояж"</t>
  </si>
  <si>
    <t xml:space="preserve"> Иванова О.А.</t>
  </si>
  <si>
    <t>ИП Черменева Е.М.</t>
  </si>
  <si>
    <t>"Сова"</t>
  </si>
  <si>
    <t>г. Бирюч</t>
  </si>
  <si>
    <t xml:space="preserve"> Черменева Е.М.</t>
  </si>
  <si>
    <t>ИП Козак А.А.</t>
  </si>
  <si>
    <t>"Прохлада"</t>
  </si>
  <si>
    <t xml:space="preserve"> Козак А.А.</t>
  </si>
  <si>
    <t>ИП Кожухова А.А.</t>
  </si>
  <si>
    <t>"Токио"</t>
  </si>
  <si>
    <t>с. Засосна, ул. П. Корчагина, 1</t>
  </si>
  <si>
    <t>суши-бар</t>
  </si>
  <si>
    <t>пивной</t>
  </si>
  <si>
    <t>ИП Волков А.В.</t>
  </si>
  <si>
    <t>ИП Махайкин В.С.</t>
  </si>
  <si>
    <t>"Пивная кружка"</t>
  </si>
  <si>
    <t>с. Засосна, ул. Ленина, 113</t>
  </si>
  <si>
    <t>ИП Цыгулев И.Н.</t>
  </si>
  <si>
    <t>"Хмель и солод"</t>
  </si>
  <si>
    <t>г. Бирюч, ул. Маркина, 1д</t>
  </si>
  <si>
    <t>ИП Балан А.С.</t>
  </si>
  <si>
    <t>"Пиццерия-Сити"</t>
  </si>
  <si>
    <t>г. Бирюч, ул. Тургенева, 6а</t>
  </si>
  <si>
    <t>Балан А.С.</t>
  </si>
  <si>
    <t>(47247)31204</t>
  </si>
  <si>
    <t>8-22.</t>
  </si>
  <si>
    <t>ИП Рогозянов Н.Ю.</t>
  </si>
  <si>
    <t>ИП Рудякова И.Н.</t>
  </si>
  <si>
    <t>ИП Литовкина Р.И.</t>
  </si>
  <si>
    <t>"Ассорти"</t>
  </si>
  <si>
    <t>"Столовая"</t>
  </si>
  <si>
    <t>10-17.</t>
  </si>
  <si>
    <t>муницип.</t>
  </si>
  <si>
    <t>Арнаутовская средняя школа</t>
  </si>
  <si>
    <t>с. Арнаутово</t>
  </si>
  <si>
    <t xml:space="preserve">школьная </t>
  </si>
  <si>
    <t>Кирпичева М.А.</t>
  </si>
  <si>
    <t>(247)63642</t>
  </si>
  <si>
    <t>Большебыковская средняя школа</t>
  </si>
  <si>
    <t>с. Большебыково</t>
  </si>
  <si>
    <t>Заздравных Е.В.</t>
  </si>
  <si>
    <t>(247)64672</t>
  </si>
  <si>
    <t>Валуйчанская средняя школа</t>
  </si>
  <si>
    <t>с. Валуйчик</t>
  </si>
  <si>
    <t>Паршинцева Л.Н.</t>
  </si>
  <si>
    <t>(247)68481</t>
  </si>
  <si>
    <t>Валуянская основная школа</t>
  </si>
  <si>
    <t>с. Валуй</t>
  </si>
  <si>
    <t>Михайлова Л.В.</t>
  </si>
  <si>
    <t>(247)60447</t>
  </si>
  <si>
    <t>Веселовская средняя школа</t>
  </si>
  <si>
    <t>Уколова В.В.</t>
  </si>
  <si>
    <t>(247)23272</t>
  </si>
  <si>
    <t>Верхососенская средняя школа</t>
  </si>
  <si>
    <t>с. Верхососна</t>
  </si>
  <si>
    <t>Титова Л.Н.</t>
  </si>
  <si>
    <t>(247)67417</t>
  </si>
  <si>
    <t xml:space="preserve">Верхнепокровская средняя школа </t>
  </si>
  <si>
    <t>с. В. Покровка</t>
  </si>
  <si>
    <t>Попкова С.В.</t>
  </si>
  <si>
    <t>(247)55121</t>
  </si>
  <si>
    <t>Гредякинская основная школа</t>
  </si>
  <si>
    <t>с. Гредякино</t>
  </si>
  <si>
    <t>Коровина И.Я.</t>
  </si>
  <si>
    <t>(247)23460</t>
  </si>
  <si>
    <t>Засосенская средняя школа</t>
  </si>
  <si>
    <t>с. Засосна</t>
  </si>
  <si>
    <t>Серикова В.И.</t>
  </si>
  <si>
    <t>(247)34097</t>
  </si>
  <si>
    <t>Казацкая средняя школа</t>
  </si>
  <si>
    <t>с. Казацкое</t>
  </si>
  <si>
    <t>Чертова Е.И.</t>
  </si>
  <si>
    <t>(247)66540</t>
  </si>
  <si>
    <t>МОУ СОШ г. Бирюч</t>
  </si>
  <si>
    <t>Беловодская Л.А.</t>
  </si>
  <si>
    <t>(247).31074</t>
  </si>
  <si>
    <t>Коломыцевская средняя школа</t>
  </si>
  <si>
    <t>с. Коломыцево</t>
  </si>
  <si>
    <t>Рябова А.Ф.</t>
  </si>
  <si>
    <t>(247)60489</t>
  </si>
  <si>
    <t>Ливенская средняя школа №1</t>
  </si>
  <si>
    <t>с. Ливенка</t>
  </si>
  <si>
    <t>Гарматина Л.А.</t>
  </si>
  <si>
    <t>(247)44197</t>
  </si>
  <si>
    <t>Ливенская средняя школа №2</t>
  </si>
  <si>
    <t>Митусова С.И,</t>
  </si>
  <si>
    <t>(247)44276</t>
  </si>
  <si>
    <t>Марьевская основная школа</t>
  </si>
  <si>
    <t>с. Марьевка</t>
  </si>
  <si>
    <t>Мальцева М.В.</t>
  </si>
  <si>
    <t>(247)62143</t>
  </si>
  <si>
    <t>Малобыковская средняя школа</t>
  </si>
  <si>
    <t>с. Малобыково</t>
  </si>
  <si>
    <t>Авдеева Т.П.</t>
  </si>
  <si>
    <t>(247)66302</t>
  </si>
  <si>
    <t>Никитовская средняя школа</t>
  </si>
  <si>
    <t>с. Никитовка</t>
  </si>
  <si>
    <t>Дорошенко И.В.</t>
  </si>
  <si>
    <t>(247)77759</t>
  </si>
  <si>
    <t>Палатовская средняя школа</t>
  </si>
  <si>
    <t>с. Палатово</t>
  </si>
  <si>
    <t>Чесовская В.А.</t>
  </si>
  <si>
    <t>(247)69430</t>
  </si>
  <si>
    <t>Самаринская средняя школа</t>
  </si>
  <si>
    <t>с. Самарино</t>
  </si>
  <si>
    <t>Трубникова З.В.</t>
  </si>
  <si>
    <t>(247)77633</t>
  </si>
  <si>
    <t>Сорокинская средняя школа</t>
  </si>
  <si>
    <t>с. Сорокино</t>
  </si>
  <si>
    <t>Азарова В.М.</t>
  </si>
  <si>
    <t>(247)52536</t>
  </si>
  <si>
    <t>Стрелецкая средняя школа</t>
  </si>
  <si>
    <t>с. Стрелецкое</t>
  </si>
  <si>
    <t>Красильникова А.В.</t>
  </si>
  <si>
    <t>(247)66580</t>
  </si>
  <si>
    <t>Утянская средняя школа</t>
  </si>
  <si>
    <t>с. Уточка</t>
  </si>
  <si>
    <t>Гамзина А.В.</t>
  </si>
  <si>
    <t>(247)63775</t>
  </si>
  <si>
    <t>Кулешовская основная школа</t>
  </si>
  <si>
    <t>с. Кулешовка</t>
  </si>
  <si>
    <t>Ерыгина Е.А.</t>
  </si>
  <si>
    <t>(247)68485</t>
  </si>
  <si>
    <t>Прудковская основная школа</t>
  </si>
  <si>
    <t>с. Прудки</t>
  </si>
  <si>
    <t>Пчельникова Т.В.</t>
  </si>
  <si>
    <t>(247)55249</t>
  </si>
  <si>
    <t>Хуторская основная школа</t>
  </si>
  <si>
    <t>с. Хуторцы</t>
  </si>
  <si>
    <t>Ковалева И.А.</t>
  </si>
  <si>
    <t>(247)61087</t>
  </si>
  <si>
    <t>Новохуторная средняя школа</t>
  </si>
  <si>
    <t>Свищева А.Н.</t>
  </si>
  <si>
    <t>(247)62771</t>
  </si>
  <si>
    <t>Калиновская средняя школа</t>
  </si>
  <si>
    <t>с. Калиново</t>
  </si>
  <si>
    <t>Волкова В.Н.</t>
  </si>
  <si>
    <t>(47247)62288</t>
  </si>
  <si>
    <t>ОАО</t>
  </si>
  <si>
    <t>ОАО «Самаринское»</t>
  </si>
  <si>
    <t>сезонная</t>
  </si>
  <si>
    <t>Абазян В.Д.</t>
  </si>
  <si>
    <t>Беленкова С.А.</t>
  </si>
  <si>
    <t>СПК</t>
  </si>
  <si>
    <t>СПК «Большевик»</t>
  </si>
  <si>
    <t>Коркина Г.Н.</t>
  </si>
  <si>
    <t>(247)63798)</t>
  </si>
  <si>
    <t>ООО</t>
  </si>
  <si>
    <t>ООО «Красногвардейские сады»</t>
  </si>
  <si>
    <t>п. Николаевский</t>
  </si>
  <si>
    <t>Федорченко С.Е.</t>
  </si>
  <si>
    <t>(247).68693,68698</t>
  </si>
  <si>
    <t>ОГАПОУ</t>
  </si>
  <si>
    <t>ОГАПОУ "Бирючанский техникум"</t>
  </si>
  <si>
    <t>(47247)31407</t>
  </si>
  <si>
    <t>11-14.</t>
  </si>
  <si>
    <t>Кр. Гв. Райпо</t>
  </si>
  <si>
    <t>"Кулинария"</t>
  </si>
  <si>
    <t>Егорова Т.П.</t>
  </si>
  <si>
    <t>(47247)33314</t>
  </si>
  <si>
    <t>8-20.</t>
  </si>
  <si>
    <t>"Шашлычная"</t>
  </si>
  <si>
    <t>Цыгулев И.Н.</t>
  </si>
  <si>
    <t>Махайкин В.С.</t>
  </si>
  <si>
    <t>"Пиццерия"</t>
  </si>
  <si>
    <t>Рогозянов Н.Ю.</t>
  </si>
  <si>
    <t>(47247)33509</t>
  </si>
  <si>
    <t xml:space="preserve">11-21., </t>
  </si>
  <si>
    <t>г. Бирюч, ул. Ямская,2а</t>
  </si>
  <si>
    <t>г. Бирюч, ул. Ямская, 2а</t>
  </si>
  <si>
    <t>Рыбалко И.Н.</t>
  </si>
  <si>
    <t>Кожухова А.А.</t>
  </si>
  <si>
    <t>Волков А.В.</t>
  </si>
  <si>
    <t>(47247)31181</t>
  </si>
  <si>
    <t>10-01.</t>
  </si>
  <si>
    <t>10-23.</t>
  </si>
  <si>
    <t>Рудякова И.Н.</t>
  </si>
  <si>
    <t>Литовкина Р.И.</t>
  </si>
  <si>
    <t>Черменева Е.М.</t>
  </si>
  <si>
    <t>(47247)31202</t>
  </si>
  <si>
    <t>8-21.</t>
  </si>
  <si>
    <t>10-21.</t>
  </si>
  <si>
    <t>8-18.</t>
  </si>
  <si>
    <t>11-22. 11-01. в вых.</t>
  </si>
  <si>
    <t>10-22.</t>
  </si>
  <si>
    <t>8-01.</t>
  </si>
  <si>
    <t>11-01.</t>
  </si>
  <si>
    <t>13.-01.</t>
  </si>
  <si>
    <t>BEERMANIYA</t>
  </si>
  <si>
    <t>Итого:   1</t>
  </si>
  <si>
    <t>студенческая</t>
  </si>
  <si>
    <t>Рыжкова С.Н.</t>
  </si>
  <si>
    <t>ИП Полян С.Л.</t>
  </si>
  <si>
    <t>г. Бирюч, ул. Красная, 6</t>
  </si>
  <si>
    <t>Полян С.Л.</t>
  </si>
  <si>
    <t>Итого:       1</t>
  </si>
  <si>
    <t>Контактный телефон: (47247)32438</t>
  </si>
  <si>
    <t>Итого:   2</t>
  </si>
  <si>
    <t>Итого:  32</t>
  </si>
  <si>
    <t xml:space="preserve">Дислокация  предприятий общественного питания  на территории  Красногвардейского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</si>
  <si>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 мест /  70 кв.м.</t>
  </si>
  <si>
    <t>Контактный телефон : (47247)32438</t>
  </si>
  <si>
    <t>"Русь"</t>
  </si>
  <si>
    <t>с. Засосна, ул. Ленина, 107/1</t>
  </si>
  <si>
    <t>г. Бирюч, ул. Чайковского, 31а</t>
  </si>
  <si>
    <t>г. Бирюч, ул. Ямская, 5/1</t>
  </si>
  <si>
    <t>г. Бирюч, ул. Красная, 30б</t>
  </si>
  <si>
    <t>с. Казацкое, ул. Дорожная, 1</t>
  </si>
  <si>
    <t>кафе</t>
  </si>
  <si>
    <t>с. Калиново ул. Центральная 31</t>
  </si>
  <si>
    <t>Зима-Летто</t>
  </si>
  <si>
    <t>с Засосна,ул Ленина, д 70</t>
  </si>
  <si>
    <t>кафе "Уют"</t>
  </si>
  <si>
    <t>г. Бирюч ул. Красная 13</t>
  </si>
  <si>
    <t>Кожухов С.В.</t>
  </si>
  <si>
    <t>в будни 10-23
в выходные 10-02.</t>
  </si>
  <si>
    <t>08-00.</t>
  </si>
  <si>
    <t>07-01.</t>
  </si>
  <si>
    <t>Итого: 1</t>
  </si>
  <si>
    <t>Исполнитель: М.Дьячищенко</t>
  </si>
  <si>
    <t>ресторан первого класса</t>
  </si>
  <si>
    <t>Исполнитель: М. Дьячищенко</t>
  </si>
  <si>
    <t>1 зал 100 
2 зал 30</t>
  </si>
  <si>
    <t>г. Бирюч ул. Успенская 31</t>
  </si>
  <si>
    <t>с. Новохуторное, ул. Молодежная 69а</t>
  </si>
  <si>
    <t>кафе "Сказка"</t>
  </si>
  <si>
    <t>Малахова И.</t>
  </si>
  <si>
    <t>08-,22</t>
  </si>
  <si>
    <t>ИП Малахова И.В.</t>
  </si>
  <si>
    <t>с. Казацкое кл. Дорожная 2а</t>
  </si>
  <si>
    <t>Ип Кукин Н.А.</t>
  </si>
  <si>
    <t>пиво</t>
  </si>
  <si>
    <t>открыт 3 квартал 2017</t>
  </si>
  <si>
    <t>"Застава"</t>
  </si>
  <si>
    <t>Итого:       11</t>
  </si>
  <si>
    <t>Кукин Н.А.</t>
  </si>
  <si>
    <t>Русский аппетит</t>
  </si>
  <si>
    <t>г. Бирюч, ул. Маркина 1н</t>
  </si>
  <si>
    <t>08-21,</t>
  </si>
  <si>
    <t>Итого:         5</t>
  </si>
  <si>
    <t>Итого:         2</t>
  </si>
  <si>
    <t xml:space="preserve">Обобщенные сведения о количестве предприятий общественного питания на территории    Красногвардейского района    по состоянию на 1 января 2018 года                                                                                                                                                                                                                  </t>
  </si>
  <si>
    <t>по состоянию на 1 января 2018 года</t>
  </si>
  <si>
    <t>ИП Кукин А.А.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</si>
</sst>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5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 wrapText="1"/>
    </xf>
    <xf numFmtId="0" fontId="7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13" fillId="0" borderId="12" xfId="0" applyFont="1" applyFill="1" applyBorder="1" applyAlignment="1">
      <alignment horizontal="center"/>
    </xf>
    <xf numFmtId="0" fontId="13" fillId="0" borderId="13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0" xfId="0" applyNumberFormat="1" applyFont="1" applyFill="1" applyBorder="1" applyAlignment="1">
      <alignment/>
    </xf>
    <xf numFmtId="0" fontId="13" fillId="0" borderId="14" xfId="0" applyNumberFormat="1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3" fillId="0" borderId="13" xfId="0" applyFont="1" applyBorder="1" applyAlignment="1">
      <alignment/>
    </xf>
    <xf numFmtId="0" fontId="13" fillId="0" borderId="16" xfId="0" applyFont="1" applyBorder="1" applyAlignment="1">
      <alignment horizontal="center"/>
    </xf>
    <xf numFmtId="0" fontId="13" fillId="0" borderId="15" xfId="0" applyFont="1" applyBorder="1" applyAlignment="1">
      <alignment/>
    </xf>
    <xf numFmtId="0" fontId="13" fillId="0" borderId="15" xfId="0" applyNumberFormat="1" applyFont="1" applyBorder="1" applyAlignment="1">
      <alignment/>
    </xf>
    <xf numFmtId="0" fontId="13" fillId="0" borderId="17" xfId="0" applyNumberFormat="1" applyFont="1" applyBorder="1" applyAlignment="1">
      <alignment/>
    </xf>
    <xf numFmtId="0" fontId="13" fillId="0" borderId="0" xfId="0" applyFont="1" applyAlignment="1">
      <alignment/>
    </xf>
    <xf numFmtId="49" fontId="13" fillId="0" borderId="0" xfId="0" applyNumberFormat="1" applyFont="1" applyAlignment="1">
      <alignment wrapText="1"/>
    </xf>
    <xf numFmtId="0" fontId="5" fillId="32" borderId="18" xfId="0" applyFont="1" applyFill="1" applyBorder="1" applyAlignment="1">
      <alignment/>
    </xf>
    <xf numFmtId="49" fontId="7" fillId="32" borderId="19" xfId="0" applyNumberFormat="1" applyFont="1" applyFill="1" applyBorder="1" applyAlignment="1">
      <alignment horizontal="left" vertical="center" wrapText="1"/>
    </xf>
    <xf numFmtId="0" fontId="5" fillId="32" borderId="19" xfId="0" applyFont="1" applyFill="1" applyBorder="1" applyAlignment="1">
      <alignment/>
    </xf>
    <xf numFmtId="0" fontId="5" fillId="32" borderId="19" xfId="0" applyNumberFormat="1" applyFont="1" applyFill="1" applyBorder="1" applyAlignment="1">
      <alignment/>
    </xf>
    <xf numFmtId="0" fontId="5" fillId="32" borderId="20" xfId="0" applyNumberFormat="1" applyFont="1" applyFill="1" applyBorder="1" applyAlignment="1">
      <alignment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3" fillId="0" borderId="13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1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9" fontId="13" fillId="0" borderId="23" xfId="0" applyNumberFormat="1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/>
    </xf>
    <xf numFmtId="0" fontId="13" fillId="0" borderId="23" xfId="0" applyNumberFormat="1" applyFont="1" applyFill="1" applyBorder="1" applyAlignment="1">
      <alignment/>
    </xf>
    <xf numFmtId="0" fontId="13" fillId="0" borderId="15" xfId="0" applyNumberFormat="1" applyFont="1" applyFill="1" applyBorder="1" applyAlignment="1">
      <alignment/>
    </xf>
    <xf numFmtId="0" fontId="13" fillId="0" borderId="16" xfId="0" applyFont="1" applyFill="1" applyBorder="1" applyAlignment="1">
      <alignment horizontal="center"/>
    </xf>
    <xf numFmtId="0" fontId="13" fillId="0" borderId="17" xfId="0" applyNumberFormat="1" applyFont="1" applyFill="1" applyBorder="1" applyAlignment="1">
      <alignment/>
    </xf>
    <xf numFmtId="0" fontId="13" fillId="0" borderId="13" xfId="0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left" vertical="center" wrapText="1"/>
    </xf>
    <xf numFmtId="0" fontId="13" fillId="0" borderId="24" xfId="0" applyFont="1" applyBorder="1" applyAlignment="1">
      <alignment horizontal="center"/>
    </xf>
    <xf numFmtId="0" fontId="13" fillId="0" borderId="23" xfId="0" applyNumberFormat="1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11" fillId="0" borderId="25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3" fillId="0" borderId="26" xfId="0" applyFont="1" applyFill="1" applyBorder="1" applyAlignment="1">
      <alignment horizontal="center"/>
    </xf>
    <xf numFmtId="0" fontId="13" fillId="0" borderId="27" xfId="0" applyNumberFormat="1" applyFont="1" applyFill="1" applyBorder="1" applyAlignment="1">
      <alignment/>
    </xf>
    <xf numFmtId="0" fontId="13" fillId="0" borderId="13" xfId="0" applyFont="1" applyFill="1" applyBorder="1" applyAlignment="1">
      <alignment vertical="center" wrapText="1" shrinkToFit="1"/>
    </xf>
    <xf numFmtId="0" fontId="13" fillId="0" borderId="10" xfId="0" applyFont="1" applyFill="1" applyBorder="1" applyAlignment="1">
      <alignment vertical="center" wrapText="1" shrinkToFit="1"/>
    </xf>
    <xf numFmtId="0" fontId="13" fillId="0" borderId="15" xfId="0" applyFont="1" applyFill="1" applyBorder="1" applyAlignment="1">
      <alignment vertical="center" wrapText="1" shrinkToFit="1"/>
    </xf>
    <xf numFmtId="0" fontId="13" fillId="0" borderId="13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13" fillId="0" borderId="15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Fill="1" applyBorder="1" applyAlignment="1">
      <alignment/>
    </xf>
    <xf numFmtId="0" fontId="16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10" fillId="0" borderId="15" xfId="0" applyFont="1" applyBorder="1" applyAlignment="1">
      <alignment/>
    </xf>
    <xf numFmtId="0" fontId="10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3" fillId="0" borderId="13" xfId="0" applyFont="1" applyBorder="1" applyAlignment="1">
      <alignment wrapText="1"/>
    </xf>
    <xf numFmtId="0" fontId="7" fillId="0" borderId="0" xfId="0" applyFont="1" applyAlignment="1">
      <alignment/>
    </xf>
    <xf numFmtId="0" fontId="7" fillId="32" borderId="19" xfId="0" applyFont="1" applyFill="1" applyBorder="1" applyAlignment="1">
      <alignment/>
    </xf>
    <xf numFmtId="16" fontId="13" fillId="0" borderId="17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3" fillId="33" borderId="15" xfId="0" applyFont="1" applyFill="1" applyBorder="1" applyAlignment="1">
      <alignment/>
    </xf>
    <xf numFmtId="0" fontId="4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 wrapText="1"/>
    </xf>
    <xf numFmtId="0" fontId="10" fillId="34" borderId="18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left" vertical="center" wrapText="1"/>
    </xf>
    <xf numFmtId="0" fontId="4" fillId="35" borderId="18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33" xfId="0" applyFont="1" applyFill="1" applyBorder="1" applyAlignment="1">
      <alignment horizontal="center" vertical="center"/>
    </xf>
    <xf numFmtId="1" fontId="4" fillId="35" borderId="32" xfId="0" applyNumberFormat="1" applyFont="1" applyFill="1" applyBorder="1" applyAlignment="1">
      <alignment horizontal="center" vertical="center"/>
    </xf>
    <xf numFmtId="184" fontId="4" fillId="35" borderId="19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0" fontId="13" fillId="0" borderId="11" xfId="0" applyFont="1" applyFill="1" applyBorder="1" applyAlignment="1">
      <alignment/>
    </xf>
    <xf numFmtId="0" fontId="13" fillId="0" borderId="10" xfId="0" applyNumberFormat="1" applyFont="1" applyFill="1" applyBorder="1" applyAlignment="1">
      <alignment horizontal="center"/>
    </xf>
    <xf numFmtId="0" fontId="13" fillId="0" borderId="15" xfId="0" applyNumberFormat="1" applyFont="1" applyFill="1" applyBorder="1" applyAlignment="1">
      <alignment horizontal="center"/>
    </xf>
    <xf numFmtId="0" fontId="13" fillId="0" borderId="13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3" fillId="0" borderId="13" xfId="0" applyNumberFormat="1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35" xfId="0" applyFont="1" applyBorder="1" applyAlignment="1">
      <alignment/>
    </xf>
    <xf numFmtId="0" fontId="13" fillId="0" borderId="35" xfId="0" applyFont="1" applyBorder="1" applyAlignment="1">
      <alignment wrapText="1"/>
    </xf>
    <xf numFmtId="0" fontId="13" fillId="0" borderId="35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0" fontId="13" fillId="0" borderId="0" xfId="0" applyNumberFormat="1" applyFont="1" applyFill="1" applyBorder="1" applyAlignment="1">
      <alignment/>
    </xf>
    <xf numFmtId="17" fontId="13" fillId="0" borderId="36" xfId="0" applyNumberFormat="1" applyFont="1" applyBorder="1" applyAlignment="1">
      <alignment/>
    </xf>
    <xf numFmtId="0" fontId="4" fillId="0" borderId="2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1" fontId="4" fillId="0" borderId="3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1" fontId="4" fillId="0" borderId="27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/>
    </xf>
    <xf numFmtId="0" fontId="17" fillId="35" borderId="20" xfId="0" applyFont="1" applyFill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12" fillId="0" borderId="39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2" fillId="36" borderId="31" xfId="0" applyFont="1" applyFill="1" applyBorder="1" applyAlignment="1">
      <alignment horizontal="center"/>
    </xf>
    <xf numFmtId="0" fontId="12" fillId="36" borderId="40" xfId="0" applyFont="1" applyFill="1" applyBorder="1" applyAlignment="1">
      <alignment horizontal="center"/>
    </xf>
    <xf numFmtId="0" fontId="12" fillId="36" borderId="38" xfId="0" applyFont="1" applyFill="1" applyBorder="1" applyAlignment="1">
      <alignment horizontal="center"/>
    </xf>
    <xf numFmtId="49" fontId="12" fillId="0" borderId="41" xfId="0" applyNumberFormat="1" applyFont="1" applyBorder="1" applyAlignment="1">
      <alignment horizontal="center" vertical="center" wrapText="1"/>
    </xf>
    <xf numFmtId="49" fontId="12" fillId="0" borderId="35" xfId="0" applyNumberFormat="1" applyFont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49" fontId="12" fillId="0" borderId="42" xfId="0" applyNumberFormat="1" applyFont="1" applyBorder="1" applyAlignment="1">
      <alignment horizontal="center" vertical="center" wrapText="1"/>
    </xf>
    <xf numFmtId="49" fontId="12" fillId="0" borderId="34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wrapText="1"/>
    </xf>
    <xf numFmtId="0" fontId="12" fillId="36" borderId="31" xfId="0" applyFont="1" applyFill="1" applyBorder="1" applyAlignment="1">
      <alignment horizontal="center" vertical="center" wrapText="1"/>
    </xf>
    <xf numFmtId="0" fontId="12" fillId="36" borderId="40" xfId="0" applyFont="1" applyFill="1" applyBorder="1" applyAlignment="1">
      <alignment horizontal="center" vertical="center" wrapText="1"/>
    </xf>
    <xf numFmtId="0" fontId="12" fillId="36" borderId="38" xfId="0" applyFont="1" applyFill="1" applyBorder="1" applyAlignment="1">
      <alignment horizontal="center" vertical="center" wrapText="1"/>
    </xf>
    <xf numFmtId="49" fontId="12" fillId="37" borderId="31" xfId="0" applyNumberFormat="1" applyFont="1" applyFill="1" applyBorder="1" applyAlignment="1">
      <alignment horizontal="center" vertical="center" wrapText="1"/>
    </xf>
    <xf numFmtId="49" fontId="12" fillId="37" borderId="40" xfId="0" applyNumberFormat="1" applyFont="1" applyFill="1" applyBorder="1" applyAlignment="1">
      <alignment horizontal="center" vertical="center" wrapText="1"/>
    </xf>
    <xf numFmtId="49" fontId="12" fillId="37" borderId="38" xfId="0" applyNumberFormat="1" applyFont="1" applyFill="1" applyBorder="1" applyAlignment="1">
      <alignment horizontal="center" vertical="center" wrapText="1"/>
    </xf>
    <xf numFmtId="49" fontId="12" fillId="0" borderId="43" xfId="0" applyNumberFormat="1" applyFont="1" applyBorder="1" applyAlignment="1">
      <alignment horizontal="center" vertical="center" wrapText="1"/>
    </xf>
    <xf numFmtId="49" fontId="12" fillId="0" borderId="36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0" fillId="0" borderId="50" xfId="0" applyNumberFormat="1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5"/>
  <sheetViews>
    <sheetView zoomScale="80" zoomScaleNormal="80" zoomScalePageLayoutView="0" workbookViewId="0" topLeftCell="A94">
      <selection activeCell="C123" sqref="C123"/>
    </sheetView>
  </sheetViews>
  <sheetFormatPr defaultColWidth="9.140625" defaultRowHeight="12.75"/>
  <cols>
    <col min="1" max="1" width="5.140625" style="0" customWidth="1"/>
    <col min="2" max="3" width="22.7109375" style="0" customWidth="1"/>
    <col min="4" max="5" width="18.421875" style="0" customWidth="1"/>
    <col min="6" max="6" width="20.140625" style="0" customWidth="1"/>
    <col min="7" max="7" width="20.00390625" style="0" customWidth="1"/>
    <col min="8" max="8" width="18.421875" style="0" customWidth="1"/>
    <col min="9" max="9" width="19.57421875" style="0" customWidth="1"/>
    <col min="10" max="10" width="19.140625" style="0" customWidth="1"/>
    <col min="11" max="11" width="19.00390625" style="0" customWidth="1"/>
    <col min="12" max="12" width="10.8515625" style="0" bestFit="1" customWidth="1"/>
  </cols>
  <sheetData>
    <row r="1" spans="1:11" ht="74.25" customHeight="1">
      <c r="A1" s="3"/>
      <c r="B1" s="3"/>
      <c r="C1" s="3"/>
      <c r="D1" s="3"/>
      <c r="E1" s="3"/>
      <c r="F1" s="3"/>
      <c r="G1" s="3"/>
      <c r="H1" s="3"/>
      <c r="I1" s="153"/>
      <c r="J1" s="154"/>
      <c r="K1" s="154"/>
    </row>
    <row r="2" spans="1:11" s="2" customFormat="1" ht="25.5" customHeight="1">
      <c r="A2" s="155" t="s">
        <v>269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s="2" customFormat="1" ht="12.75" customHeight="1">
      <c r="A3" s="5"/>
      <c r="B3" s="6"/>
      <c r="D3" s="45"/>
      <c r="E3" s="45"/>
      <c r="F3" s="45"/>
      <c r="G3" s="159" t="s">
        <v>25</v>
      </c>
      <c r="H3" s="159"/>
      <c r="I3" s="159"/>
      <c r="J3" s="159"/>
      <c r="K3" s="159"/>
    </row>
    <row r="4" spans="1:11" s="2" customFormat="1" ht="20.25" customHeight="1">
      <c r="A4" s="5"/>
      <c r="B4" s="143" t="s">
        <v>312</v>
      </c>
      <c r="C4" s="143"/>
      <c r="D4" s="143"/>
      <c r="E4" s="143"/>
      <c r="F4" s="143"/>
      <c r="G4" s="143"/>
      <c r="H4" s="143"/>
      <c r="I4" s="143"/>
      <c r="J4" s="143"/>
      <c r="K4" s="143"/>
    </row>
    <row r="5" spans="1:11" s="2" customFormat="1" ht="20.25" customHeight="1" thickBot="1">
      <c r="A5" s="5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1" ht="24" customHeight="1">
      <c r="A6" s="145" t="s">
        <v>1</v>
      </c>
      <c r="B6" s="141" t="s">
        <v>8</v>
      </c>
      <c r="C6" s="141" t="s">
        <v>9</v>
      </c>
      <c r="D6" s="141" t="s">
        <v>41</v>
      </c>
      <c r="E6" s="141" t="s">
        <v>42</v>
      </c>
      <c r="F6" s="141" t="s">
        <v>11</v>
      </c>
      <c r="G6" s="141" t="s">
        <v>5</v>
      </c>
      <c r="H6" s="141" t="s">
        <v>7</v>
      </c>
      <c r="I6" s="141" t="s">
        <v>2</v>
      </c>
      <c r="J6" s="141" t="s">
        <v>43</v>
      </c>
      <c r="K6" s="141" t="s">
        <v>4</v>
      </c>
    </row>
    <row r="7" spans="1:11" ht="35.25" customHeight="1">
      <c r="A7" s="146"/>
      <c r="B7" s="142"/>
      <c r="C7" s="142"/>
      <c r="D7" s="142"/>
      <c r="E7" s="142"/>
      <c r="F7" s="144"/>
      <c r="G7" s="142"/>
      <c r="H7" s="142"/>
      <c r="I7" s="142"/>
      <c r="J7" s="142"/>
      <c r="K7" s="142"/>
    </row>
    <row r="8" spans="1:11" ht="18.75" customHeight="1">
      <c r="A8" s="152" t="s">
        <v>27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</row>
    <row r="9" spans="1:11" ht="30" customHeight="1">
      <c r="A9" s="36">
        <v>1</v>
      </c>
      <c r="B9" s="10" t="s">
        <v>71</v>
      </c>
      <c r="C9" s="10" t="s">
        <v>280</v>
      </c>
      <c r="D9" s="53" t="s">
        <v>281</v>
      </c>
      <c r="E9" s="53" t="s">
        <v>293</v>
      </c>
      <c r="F9" s="53" t="s">
        <v>292</v>
      </c>
      <c r="G9" s="10">
        <v>3</v>
      </c>
      <c r="H9" s="53" t="s">
        <v>290</v>
      </c>
      <c r="I9" s="10" t="s">
        <v>248</v>
      </c>
      <c r="J9" s="100">
        <v>89511364755</v>
      </c>
      <c r="K9" s="74" t="s">
        <v>285</v>
      </c>
    </row>
    <row r="10" spans="1:11" ht="13.5" customHeight="1">
      <c r="A10" s="39"/>
      <c r="B10" s="14" t="s">
        <v>288</v>
      </c>
      <c r="C10" s="14"/>
      <c r="D10" s="14"/>
      <c r="E10" s="14"/>
      <c r="F10" s="14">
        <v>130</v>
      </c>
      <c r="G10" s="14">
        <v>3</v>
      </c>
      <c r="H10" s="14"/>
      <c r="I10" s="14"/>
      <c r="J10" s="101"/>
      <c r="K10" s="40"/>
    </row>
    <row r="11" spans="1:11" ht="17.25" customHeight="1">
      <c r="A11" s="152" t="s">
        <v>0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</row>
    <row r="12" spans="1:11" ht="30">
      <c r="A12" s="36">
        <v>1</v>
      </c>
      <c r="B12" s="11" t="s">
        <v>47</v>
      </c>
      <c r="C12" s="10" t="s">
        <v>48</v>
      </c>
      <c r="D12" s="50" t="s">
        <v>49</v>
      </c>
      <c r="E12" s="50" t="s">
        <v>50</v>
      </c>
      <c r="F12" s="10">
        <v>64</v>
      </c>
      <c r="G12" s="10">
        <v>14</v>
      </c>
      <c r="H12" s="10" t="s">
        <v>51</v>
      </c>
      <c r="I12" s="10" t="s">
        <v>240</v>
      </c>
      <c r="J12" s="102" t="s">
        <v>52</v>
      </c>
      <c r="K12" s="37" t="s">
        <v>252</v>
      </c>
    </row>
    <row r="13" spans="1:11" ht="30">
      <c r="A13" s="9">
        <v>2</v>
      </c>
      <c r="B13" s="11" t="s">
        <v>53</v>
      </c>
      <c r="C13" s="11" t="s">
        <v>54</v>
      </c>
      <c r="D13" s="51" t="s">
        <v>55</v>
      </c>
      <c r="E13" s="51" t="s">
        <v>55</v>
      </c>
      <c r="F13" s="11">
        <v>120</v>
      </c>
      <c r="G13" s="11">
        <v>23</v>
      </c>
      <c r="H13" s="11" t="s">
        <v>51</v>
      </c>
      <c r="I13" s="11" t="s">
        <v>56</v>
      </c>
      <c r="J13" s="100" t="s">
        <v>57</v>
      </c>
      <c r="K13" s="13" t="s">
        <v>253</v>
      </c>
    </row>
    <row r="14" spans="1:11" ht="45">
      <c r="A14" s="39">
        <v>3</v>
      </c>
      <c r="B14" s="11" t="s">
        <v>59</v>
      </c>
      <c r="C14" s="14" t="s">
        <v>60</v>
      </c>
      <c r="D14" s="52" t="s">
        <v>61</v>
      </c>
      <c r="E14" s="52" t="s">
        <v>294</v>
      </c>
      <c r="F14" s="14">
        <v>60</v>
      </c>
      <c r="G14" s="14">
        <v>2</v>
      </c>
      <c r="H14" s="14" t="s">
        <v>51</v>
      </c>
      <c r="I14" s="11" t="s">
        <v>62</v>
      </c>
      <c r="J14" s="101" t="s">
        <v>63</v>
      </c>
      <c r="K14" s="40" t="s">
        <v>254</v>
      </c>
    </row>
    <row r="15" spans="1:11" ht="15">
      <c r="A15" s="39">
        <v>4</v>
      </c>
      <c r="B15" s="11" t="s">
        <v>64</v>
      </c>
      <c r="C15" s="14" t="s">
        <v>65</v>
      </c>
      <c r="D15" s="52" t="s">
        <v>66</v>
      </c>
      <c r="E15" s="52" t="s">
        <v>66</v>
      </c>
      <c r="F15" s="14">
        <v>20</v>
      </c>
      <c r="G15" s="14">
        <v>2</v>
      </c>
      <c r="H15" s="14" t="s">
        <v>51</v>
      </c>
      <c r="I15" s="11" t="s">
        <v>67</v>
      </c>
      <c r="J15" s="101"/>
      <c r="K15" s="40" t="s">
        <v>245</v>
      </c>
    </row>
    <row r="16" spans="1:11" ht="15">
      <c r="A16" s="39">
        <v>5</v>
      </c>
      <c r="B16" s="11" t="s">
        <v>68</v>
      </c>
      <c r="C16" s="14" t="s">
        <v>69</v>
      </c>
      <c r="D16" s="52" t="s">
        <v>58</v>
      </c>
      <c r="E16" s="52" t="s">
        <v>58</v>
      </c>
      <c r="F16" s="14">
        <v>26</v>
      </c>
      <c r="G16" s="14">
        <v>2</v>
      </c>
      <c r="H16" s="14" t="s">
        <v>51</v>
      </c>
      <c r="I16" s="11" t="s">
        <v>70</v>
      </c>
      <c r="J16" s="101"/>
      <c r="K16" s="40" t="s">
        <v>255</v>
      </c>
    </row>
    <row r="17" spans="1:11" ht="30">
      <c r="A17" s="39">
        <v>6</v>
      </c>
      <c r="B17" s="14" t="s">
        <v>71</v>
      </c>
      <c r="C17" s="14" t="s">
        <v>72</v>
      </c>
      <c r="D17" s="52" t="s">
        <v>73</v>
      </c>
      <c r="E17" s="52" t="s">
        <v>274</v>
      </c>
      <c r="F17" s="14">
        <v>95</v>
      </c>
      <c r="G17" s="14">
        <v>3</v>
      </c>
      <c r="H17" s="14" t="s">
        <v>51</v>
      </c>
      <c r="I17" s="14" t="s">
        <v>74</v>
      </c>
      <c r="J17" s="100">
        <v>89511364755</v>
      </c>
      <c r="K17" s="40" t="s">
        <v>256</v>
      </c>
    </row>
    <row r="18" spans="1:11" ht="30">
      <c r="A18" s="39">
        <v>7</v>
      </c>
      <c r="B18" s="14" t="s">
        <v>71</v>
      </c>
      <c r="C18" s="14" t="s">
        <v>272</v>
      </c>
      <c r="D18" s="52" t="s">
        <v>136</v>
      </c>
      <c r="E18" s="52" t="s">
        <v>273</v>
      </c>
      <c r="F18" s="77">
        <v>60</v>
      </c>
      <c r="G18" s="14">
        <v>5</v>
      </c>
      <c r="H18" s="14" t="s">
        <v>51</v>
      </c>
      <c r="I18" s="14" t="s">
        <v>74</v>
      </c>
      <c r="J18" s="100">
        <v>89511364755</v>
      </c>
      <c r="K18" s="40" t="s">
        <v>256</v>
      </c>
    </row>
    <row r="19" spans="1:11" ht="15">
      <c r="A19" s="39">
        <v>8</v>
      </c>
      <c r="B19" s="14" t="s">
        <v>75</v>
      </c>
      <c r="C19" s="14" t="s">
        <v>76</v>
      </c>
      <c r="D19" s="52" t="s">
        <v>73</v>
      </c>
      <c r="E19" s="52" t="s">
        <v>73</v>
      </c>
      <c r="F19" s="14">
        <v>24</v>
      </c>
      <c r="G19" s="14">
        <v>1</v>
      </c>
      <c r="H19" s="14" t="s">
        <v>51</v>
      </c>
      <c r="I19" s="14" t="s">
        <v>77</v>
      </c>
      <c r="J19" s="101">
        <v>89205505270</v>
      </c>
      <c r="K19" s="40" t="s">
        <v>257</v>
      </c>
    </row>
    <row r="20" spans="1:11" ht="30">
      <c r="A20" s="39">
        <v>9</v>
      </c>
      <c r="B20" s="14" t="s">
        <v>83</v>
      </c>
      <c r="C20" s="14" t="s">
        <v>278</v>
      </c>
      <c r="D20" s="52" t="s">
        <v>205</v>
      </c>
      <c r="E20" s="52" t="s">
        <v>279</v>
      </c>
      <c r="F20" s="14">
        <v>48</v>
      </c>
      <c r="G20" s="14">
        <v>3</v>
      </c>
      <c r="H20" s="14" t="s">
        <v>51</v>
      </c>
      <c r="I20" s="14" t="s">
        <v>242</v>
      </c>
      <c r="J20" s="101">
        <v>89205672034</v>
      </c>
      <c r="K20" s="40" t="s">
        <v>286</v>
      </c>
    </row>
    <row r="21" spans="1:11" ht="25.5" customHeight="1">
      <c r="A21" s="39">
        <v>10</v>
      </c>
      <c r="B21" s="55" t="s">
        <v>313</v>
      </c>
      <c r="C21" s="14" t="s">
        <v>282</v>
      </c>
      <c r="D21" s="52" t="s">
        <v>283</v>
      </c>
      <c r="E21" s="52" t="s">
        <v>283</v>
      </c>
      <c r="F21" s="14">
        <v>80</v>
      </c>
      <c r="G21" s="14">
        <v>2</v>
      </c>
      <c r="H21" s="14" t="s">
        <v>51</v>
      </c>
      <c r="I21" s="14" t="s">
        <v>284</v>
      </c>
      <c r="J21" s="101">
        <v>89300880474</v>
      </c>
      <c r="K21" s="73" t="s">
        <v>287</v>
      </c>
    </row>
    <row r="22" spans="1:12" ht="30" customHeight="1">
      <c r="A22" s="39">
        <v>11</v>
      </c>
      <c r="B22" s="55" t="s">
        <v>298</v>
      </c>
      <c r="C22" s="14" t="s">
        <v>295</v>
      </c>
      <c r="D22" s="52" t="s">
        <v>140</v>
      </c>
      <c r="E22" s="52" t="s">
        <v>299</v>
      </c>
      <c r="F22" s="14">
        <v>24</v>
      </c>
      <c r="G22" s="14">
        <v>2</v>
      </c>
      <c r="H22" s="14" t="s">
        <v>51</v>
      </c>
      <c r="I22" s="14" t="s">
        <v>296</v>
      </c>
      <c r="J22" s="101"/>
      <c r="K22" s="73" t="s">
        <v>297</v>
      </c>
      <c r="L22" s="111">
        <v>42745</v>
      </c>
    </row>
    <row r="23" spans="1:11" ht="15">
      <c r="A23" s="39"/>
      <c r="B23" s="14" t="s">
        <v>304</v>
      </c>
      <c r="C23" s="14"/>
      <c r="D23" s="14"/>
      <c r="E23" s="14"/>
      <c r="F23" s="14">
        <f>SUM(F12:F22)</f>
        <v>621</v>
      </c>
      <c r="G23" s="14">
        <f>SUM(G12:G22)</f>
        <v>59</v>
      </c>
      <c r="H23" s="14"/>
      <c r="I23" s="14"/>
      <c r="J23" s="101"/>
      <c r="K23" s="40"/>
    </row>
    <row r="24" spans="1:11" ht="16.5" customHeight="1">
      <c r="A24" s="147" t="s">
        <v>28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9"/>
    </row>
    <row r="25" spans="1:11" ht="30">
      <c r="A25" s="36">
        <v>1</v>
      </c>
      <c r="B25" s="10" t="s">
        <v>78</v>
      </c>
      <c r="C25" s="10" t="s">
        <v>79</v>
      </c>
      <c r="D25" s="53" t="s">
        <v>80</v>
      </c>
      <c r="E25" s="53" t="s">
        <v>80</v>
      </c>
      <c r="F25" s="10">
        <v>8</v>
      </c>
      <c r="G25" s="10">
        <v>1</v>
      </c>
      <c r="H25" s="10" t="s">
        <v>81</v>
      </c>
      <c r="I25" s="10" t="s">
        <v>241</v>
      </c>
      <c r="J25" s="102"/>
      <c r="K25" s="37" t="s">
        <v>251</v>
      </c>
    </row>
    <row r="26" spans="1:11" ht="30">
      <c r="A26" s="39">
        <v>2</v>
      </c>
      <c r="B26" s="14" t="s">
        <v>83</v>
      </c>
      <c r="C26" s="14" t="s">
        <v>258</v>
      </c>
      <c r="D26" s="55" t="s">
        <v>55</v>
      </c>
      <c r="E26" s="55" t="s">
        <v>275</v>
      </c>
      <c r="F26" s="14">
        <v>6</v>
      </c>
      <c r="G26" s="14">
        <v>2</v>
      </c>
      <c r="H26" s="14" t="s">
        <v>82</v>
      </c>
      <c r="I26" s="14" t="s">
        <v>242</v>
      </c>
      <c r="J26" s="101">
        <v>89205947953</v>
      </c>
      <c r="K26" s="40" t="s">
        <v>256</v>
      </c>
    </row>
    <row r="27" spans="1:11" ht="30">
      <c r="A27" s="39">
        <v>3</v>
      </c>
      <c r="B27" s="14" t="s">
        <v>84</v>
      </c>
      <c r="C27" s="14" t="s">
        <v>85</v>
      </c>
      <c r="D27" s="55" t="s">
        <v>86</v>
      </c>
      <c r="E27" s="55" t="s">
        <v>86</v>
      </c>
      <c r="F27" s="14">
        <v>6</v>
      </c>
      <c r="G27" s="14">
        <v>1</v>
      </c>
      <c r="H27" s="14" t="s">
        <v>82</v>
      </c>
      <c r="I27" s="14" t="s">
        <v>233</v>
      </c>
      <c r="J27" s="101">
        <v>89202042583</v>
      </c>
      <c r="K27" s="40" t="s">
        <v>245</v>
      </c>
    </row>
    <row r="28" spans="1:11" ht="30">
      <c r="A28" s="39">
        <v>4</v>
      </c>
      <c r="B28" s="14" t="s">
        <v>87</v>
      </c>
      <c r="C28" s="14" t="s">
        <v>88</v>
      </c>
      <c r="D28" s="55" t="s">
        <v>89</v>
      </c>
      <c r="E28" s="55" t="s">
        <v>89</v>
      </c>
      <c r="F28" s="14">
        <v>4</v>
      </c>
      <c r="G28" s="14">
        <v>1</v>
      </c>
      <c r="H28" s="14" t="s">
        <v>82</v>
      </c>
      <c r="I28" s="14" t="s">
        <v>232</v>
      </c>
      <c r="J28" s="101" t="s">
        <v>243</v>
      </c>
      <c r="K28" s="40" t="s">
        <v>244</v>
      </c>
    </row>
    <row r="29" spans="1:12" ht="32.25" customHeight="1">
      <c r="A29" s="39">
        <v>5</v>
      </c>
      <c r="B29" s="14" t="s">
        <v>300</v>
      </c>
      <c r="C29" s="14" t="s">
        <v>301</v>
      </c>
      <c r="D29" s="52" t="s">
        <v>73</v>
      </c>
      <c r="E29" s="52" t="s">
        <v>73</v>
      </c>
      <c r="F29" s="14">
        <v>6</v>
      </c>
      <c r="G29" s="14">
        <v>1</v>
      </c>
      <c r="H29" s="14" t="s">
        <v>82</v>
      </c>
      <c r="I29" s="14" t="s">
        <v>305</v>
      </c>
      <c r="J29" s="101"/>
      <c r="K29" s="40"/>
      <c r="L29" s="112" t="s">
        <v>302</v>
      </c>
    </row>
    <row r="30" spans="1:11" ht="15">
      <c r="A30" s="39"/>
      <c r="B30" s="14" t="s">
        <v>309</v>
      </c>
      <c r="C30" s="14"/>
      <c r="D30" s="14"/>
      <c r="E30" s="14"/>
      <c r="F30" s="14">
        <f>SUM(F25:F29)</f>
        <v>30</v>
      </c>
      <c r="G30" s="14">
        <f>SUM(G25:G29)</f>
        <v>6</v>
      </c>
      <c r="H30" s="14"/>
      <c r="I30" s="14"/>
      <c r="J30" s="101"/>
      <c r="K30" s="40"/>
    </row>
    <row r="31" spans="1:11" ht="16.5" customHeight="1">
      <c r="A31" s="147" t="s">
        <v>29</v>
      </c>
      <c r="B31" s="148"/>
      <c r="C31" s="148"/>
      <c r="D31" s="148"/>
      <c r="E31" s="148"/>
      <c r="F31" s="148"/>
      <c r="G31" s="148"/>
      <c r="H31" s="148"/>
      <c r="I31" s="148"/>
      <c r="J31" s="148"/>
      <c r="K31" s="149"/>
    </row>
    <row r="32" spans="1:11" ht="30">
      <c r="A32" s="36">
        <v>1</v>
      </c>
      <c r="B32" s="10" t="s">
        <v>90</v>
      </c>
      <c r="C32" s="10" t="s">
        <v>91</v>
      </c>
      <c r="D32" s="53" t="s">
        <v>92</v>
      </c>
      <c r="E32" s="53" t="s">
        <v>92</v>
      </c>
      <c r="F32" s="10">
        <v>22</v>
      </c>
      <c r="G32" s="10">
        <v>3</v>
      </c>
      <c r="H32" s="10"/>
      <c r="I32" s="10" t="s">
        <v>93</v>
      </c>
      <c r="J32" s="102" t="s">
        <v>94</v>
      </c>
      <c r="K32" s="37" t="s">
        <v>95</v>
      </c>
    </row>
    <row r="33" spans="1:11" ht="30">
      <c r="A33" s="9">
        <v>2</v>
      </c>
      <c r="B33" s="11" t="s">
        <v>96</v>
      </c>
      <c r="C33" s="11" t="s">
        <v>234</v>
      </c>
      <c r="D33" s="54" t="s">
        <v>238</v>
      </c>
      <c r="E33" s="54" t="s">
        <v>239</v>
      </c>
      <c r="F33" s="11">
        <v>15</v>
      </c>
      <c r="G33" s="11">
        <v>1</v>
      </c>
      <c r="H33" s="11"/>
      <c r="I33" s="11" t="s">
        <v>235</v>
      </c>
      <c r="J33" s="100" t="s">
        <v>236</v>
      </c>
      <c r="K33" s="13" t="s">
        <v>237</v>
      </c>
    </row>
    <row r="34" spans="1:11" ht="15">
      <c r="A34" s="39"/>
      <c r="B34" s="14" t="s">
        <v>267</v>
      </c>
      <c r="C34" s="14"/>
      <c r="D34" s="14"/>
      <c r="E34" s="14"/>
      <c r="F34" s="14">
        <v>37</v>
      </c>
      <c r="G34" s="14">
        <v>4</v>
      </c>
      <c r="H34" s="14"/>
      <c r="I34" s="14"/>
      <c r="J34" s="101"/>
      <c r="K34" s="40"/>
    </row>
    <row r="35" spans="1:11" ht="16.5" customHeight="1">
      <c r="A35" s="147" t="s">
        <v>30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9"/>
    </row>
    <row r="36" spans="1:11" ht="15">
      <c r="A36" s="36">
        <v>1</v>
      </c>
      <c r="B36" s="10"/>
      <c r="C36" s="10"/>
      <c r="D36" s="10"/>
      <c r="E36" s="10"/>
      <c r="F36" s="10"/>
      <c r="G36" s="10"/>
      <c r="H36" s="10"/>
      <c r="I36" s="10"/>
      <c r="J36" s="31"/>
      <c r="K36" s="37"/>
    </row>
    <row r="37" spans="1:11" ht="15">
      <c r="A37" s="9">
        <v>2</v>
      </c>
      <c r="B37" s="11"/>
      <c r="C37" s="11"/>
      <c r="D37" s="11"/>
      <c r="E37" s="11"/>
      <c r="F37" s="11"/>
      <c r="G37" s="11"/>
      <c r="H37" s="11"/>
      <c r="I37" s="11"/>
      <c r="J37" s="12"/>
      <c r="K37" s="13"/>
    </row>
    <row r="38" spans="1:11" ht="15">
      <c r="A38" s="39"/>
      <c r="B38" s="14" t="s">
        <v>6</v>
      </c>
      <c r="C38" s="14"/>
      <c r="D38" s="14"/>
      <c r="E38" s="14"/>
      <c r="F38" s="14"/>
      <c r="G38" s="14"/>
      <c r="H38" s="14"/>
      <c r="I38" s="14"/>
      <c r="J38" s="38"/>
      <c r="K38" s="40"/>
    </row>
    <row r="39" spans="1:11" ht="15" customHeight="1">
      <c r="A39" s="147" t="s">
        <v>31</v>
      </c>
      <c r="B39" s="148"/>
      <c r="C39" s="148"/>
      <c r="D39" s="148"/>
      <c r="E39" s="148"/>
      <c r="F39" s="148"/>
      <c r="G39" s="148"/>
      <c r="H39" s="148"/>
      <c r="I39" s="148"/>
      <c r="J39" s="148"/>
      <c r="K39" s="149"/>
    </row>
    <row r="40" spans="1:11" ht="30">
      <c r="A40" s="9">
        <v>1</v>
      </c>
      <c r="B40" s="11" t="s">
        <v>97</v>
      </c>
      <c r="C40" s="11" t="s">
        <v>303</v>
      </c>
      <c r="D40" s="11" t="s">
        <v>73</v>
      </c>
      <c r="E40" s="54" t="s">
        <v>276</v>
      </c>
      <c r="F40" s="11">
        <v>28</v>
      </c>
      <c r="G40" s="11">
        <v>2</v>
      </c>
      <c r="H40" s="11"/>
      <c r="I40" s="11" t="s">
        <v>246</v>
      </c>
      <c r="J40" s="100" t="s">
        <v>249</v>
      </c>
      <c r="K40" s="13" t="s">
        <v>250</v>
      </c>
    </row>
    <row r="41" spans="1:11" ht="30">
      <c r="A41" s="39">
        <v>2</v>
      </c>
      <c r="B41" s="14" t="s">
        <v>98</v>
      </c>
      <c r="C41" s="14" t="s">
        <v>99</v>
      </c>
      <c r="D41" s="14" t="s">
        <v>140</v>
      </c>
      <c r="E41" s="55" t="s">
        <v>277</v>
      </c>
      <c r="F41" s="14">
        <v>16</v>
      </c>
      <c r="G41" s="14">
        <v>1</v>
      </c>
      <c r="H41" s="14"/>
      <c r="I41" s="14" t="s">
        <v>247</v>
      </c>
      <c r="J41" s="101"/>
      <c r="K41" s="40" t="s">
        <v>230</v>
      </c>
    </row>
    <row r="42" spans="1:11" ht="15">
      <c r="A42" s="39"/>
      <c r="B42" s="14" t="s">
        <v>267</v>
      </c>
      <c r="C42" s="14"/>
      <c r="D42" s="14"/>
      <c r="E42" s="14"/>
      <c r="F42" s="14">
        <f>SUM(F40:F41)</f>
        <v>44</v>
      </c>
      <c r="G42" s="14">
        <f>SUM(G40:G41)</f>
        <v>3</v>
      </c>
      <c r="H42" s="14"/>
      <c r="I42" s="14"/>
      <c r="J42" s="38"/>
      <c r="K42" s="40"/>
    </row>
    <row r="43" spans="1:11" ht="15" customHeight="1">
      <c r="A43" s="147" t="s">
        <v>32</v>
      </c>
      <c r="B43" s="148"/>
      <c r="C43" s="148"/>
      <c r="D43" s="148"/>
      <c r="E43" s="148"/>
      <c r="F43" s="148"/>
      <c r="G43" s="148"/>
      <c r="H43" s="148"/>
      <c r="I43" s="148"/>
      <c r="J43" s="148"/>
      <c r="K43" s="149"/>
    </row>
    <row r="44" spans="1:28" ht="15">
      <c r="A44" s="36">
        <v>1</v>
      </c>
      <c r="B44" s="10"/>
      <c r="C44" s="41"/>
      <c r="D44" s="42"/>
      <c r="E44" s="42"/>
      <c r="F44" s="29"/>
      <c r="G44" s="29"/>
      <c r="H44" s="29"/>
      <c r="I44" s="30"/>
      <c r="J44" s="29"/>
      <c r="K44" s="35"/>
      <c r="L44" s="33"/>
      <c r="M44" s="33"/>
      <c r="N44" s="33"/>
      <c r="O44" s="34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</row>
    <row r="45" spans="1:11" ht="15">
      <c r="A45" s="9">
        <v>2</v>
      </c>
      <c r="B45" s="11"/>
      <c r="C45" s="11"/>
      <c r="D45" s="11"/>
      <c r="E45" s="11"/>
      <c r="F45" s="11"/>
      <c r="G45" s="11"/>
      <c r="H45" s="11"/>
      <c r="I45" s="11"/>
      <c r="J45" s="12"/>
      <c r="K45" s="13"/>
    </row>
    <row r="46" spans="1:11" ht="15">
      <c r="A46" s="39"/>
      <c r="B46" s="14" t="s">
        <v>6</v>
      </c>
      <c r="C46" s="14"/>
      <c r="D46" s="14"/>
      <c r="E46" s="14"/>
      <c r="F46" s="14"/>
      <c r="G46" s="14"/>
      <c r="H46" s="14"/>
      <c r="I46" s="14"/>
      <c r="J46" s="38"/>
      <c r="K46" s="40"/>
    </row>
    <row r="47" spans="1:11" ht="18.75" customHeight="1">
      <c r="A47" s="147" t="s">
        <v>35</v>
      </c>
      <c r="B47" s="148"/>
      <c r="C47" s="148"/>
      <c r="D47" s="148"/>
      <c r="E47" s="148"/>
      <c r="F47" s="148"/>
      <c r="G47" s="148"/>
      <c r="H47" s="148"/>
      <c r="I47" s="148"/>
      <c r="J47" s="148"/>
      <c r="K47" s="149"/>
    </row>
    <row r="48" spans="1:11" ht="15">
      <c r="A48" s="36">
        <v>1</v>
      </c>
      <c r="B48" s="10"/>
      <c r="C48" s="10"/>
      <c r="D48" s="10"/>
      <c r="E48" s="10"/>
      <c r="F48" s="10"/>
      <c r="G48" s="10"/>
      <c r="H48" s="10"/>
      <c r="I48" s="10"/>
      <c r="J48" s="31"/>
      <c r="K48" s="37"/>
    </row>
    <row r="49" spans="1:11" ht="15">
      <c r="A49" s="9">
        <v>2</v>
      </c>
      <c r="B49" s="11"/>
      <c r="C49" s="11"/>
      <c r="D49" s="11"/>
      <c r="E49" s="11"/>
      <c r="F49" s="11"/>
      <c r="G49" s="11"/>
      <c r="H49" s="11"/>
      <c r="I49" s="11"/>
      <c r="J49" s="12"/>
      <c r="K49" s="13"/>
    </row>
    <row r="50" spans="1:11" ht="15">
      <c r="A50" s="39"/>
      <c r="B50" s="14" t="s">
        <v>6</v>
      </c>
      <c r="C50" s="14"/>
      <c r="D50" s="14"/>
      <c r="E50" s="14"/>
      <c r="F50" s="14"/>
      <c r="G50" s="14"/>
      <c r="H50" s="14"/>
      <c r="I50" s="14"/>
      <c r="J50" s="38"/>
      <c r="K50" s="40"/>
    </row>
    <row r="51" spans="1:11" ht="18.75" customHeight="1">
      <c r="A51" s="147" t="s">
        <v>33</v>
      </c>
      <c r="B51" s="148"/>
      <c r="C51" s="148"/>
      <c r="D51" s="148"/>
      <c r="E51" s="148"/>
      <c r="F51" s="148"/>
      <c r="G51" s="148"/>
      <c r="H51" s="148"/>
      <c r="I51" s="148"/>
      <c r="J51" s="148"/>
      <c r="K51" s="149"/>
    </row>
    <row r="52" spans="1:11" ht="30">
      <c r="A52" s="36">
        <v>1</v>
      </c>
      <c r="B52" s="10" t="s">
        <v>90</v>
      </c>
      <c r="C52" s="10" t="s">
        <v>100</v>
      </c>
      <c r="D52" s="53" t="s">
        <v>92</v>
      </c>
      <c r="E52" s="53" t="s">
        <v>92</v>
      </c>
      <c r="F52" s="10">
        <v>40</v>
      </c>
      <c r="G52" s="10">
        <v>4</v>
      </c>
      <c r="H52" s="10"/>
      <c r="I52" s="10" t="s">
        <v>93</v>
      </c>
      <c r="J52" s="102" t="s">
        <v>94</v>
      </c>
      <c r="K52" s="37" t="s">
        <v>101</v>
      </c>
    </row>
    <row r="53" spans="1:11" ht="15.75" thickBot="1">
      <c r="A53" s="39"/>
      <c r="B53" s="14" t="s">
        <v>259</v>
      </c>
      <c r="C53" s="14"/>
      <c r="D53" s="14"/>
      <c r="E53" s="99"/>
      <c r="F53" s="14">
        <v>40</v>
      </c>
      <c r="G53" s="14">
        <v>4</v>
      </c>
      <c r="H53" s="14"/>
      <c r="I53" s="14"/>
      <c r="J53" s="38"/>
      <c r="K53" s="40"/>
    </row>
    <row r="54" spans="1:11" ht="12.75" customHeight="1">
      <c r="A54" s="157" t="s">
        <v>1</v>
      </c>
      <c r="B54" s="150" t="s">
        <v>8</v>
      </c>
      <c r="C54" s="150" t="s">
        <v>9</v>
      </c>
      <c r="D54" s="150" t="s">
        <v>21</v>
      </c>
      <c r="E54" s="169" t="s">
        <v>42</v>
      </c>
      <c r="F54" s="150" t="s">
        <v>11</v>
      </c>
      <c r="G54" s="150" t="s">
        <v>5</v>
      </c>
      <c r="H54" s="150" t="s">
        <v>7</v>
      </c>
      <c r="I54" s="150" t="s">
        <v>2</v>
      </c>
      <c r="J54" s="150" t="s">
        <v>3</v>
      </c>
      <c r="K54" s="167" t="s">
        <v>4</v>
      </c>
    </row>
    <row r="55" spans="1:11" ht="51.75" customHeight="1">
      <c r="A55" s="158"/>
      <c r="B55" s="151"/>
      <c r="C55" s="151"/>
      <c r="D55" s="151"/>
      <c r="E55" s="142"/>
      <c r="F55" s="151"/>
      <c r="G55" s="151"/>
      <c r="H55" s="151"/>
      <c r="I55" s="151"/>
      <c r="J55" s="151"/>
      <c r="K55" s="168"/>
    </row>
    <row r="56" spans="1:11" ht="43.5" customHeight="1">
      <c r="A56" s="161" t="s">
        <v>34</v>
      </c>
      <c r="B56" s="162"/>
      <c r="C56" s="162"/>
      <c r="D56" s="162"/>
      <c r="E56" s="162"/>
      <c r="F56" s="162"/>
      <c r="G56" s="162"/>
      <c r="H56" s="162"/>
      <c r="I56" s="162"/>
      <c r="J56" s="162"/>
      <c r="K56" s="163"/>
    </row>
    <row r="57" spans="1:11" ht="25.5">
      <c r="A57" s="36">
        <v>1</v>
      </c>
      <c r="B57" s="10" t="s">
        <v>102</v>
      </c>
      <c r="C57" s="56" t="s">
        <v>103</v>
      </c>
      <c r="D57" s="57" t="s">
        <v>104</v>
      </c>
      <c r="E57" s="57" t="s">
        <v>104</v>
      </c>
      <c r="F57" s="58">
        <v>76</v>
      </c>
      <c r="G57" s="57">
        <v>2</v>
      </c>
      <c r="H57" s="59" t="s">
        <v>105</v>
      </c>
      <c r="I57" s="60" t="s">
        <v>106</v>
      </c>
      <c r="J57" s="103" t="s">
        <v>107</v>
      </c>
      <c r="K57" s="37"/>
    </row>
    <row r="58" spans="1:11" ht="25.5">
      <c r="A58" s="36">
        <v>2</v>
      </c>
      <c r="B58" s="10" t="s">
        <v>102</v>
      </c>
      <c r="C58" s="56" t="s">
        <v>108</v>
      </c>
      <c r="D58" s="57" t="s">
        <v>109</v>
      </c>
      <c r="E58" s="57" t="s">
        <v>109</v>
      </c>
      <c r="F58" s="58">
        <v>48</v>
      </c>
      <c r="G58" s="57">
        <v>2</v>
      </c>
      <c r="H58" s="59" t="s">
        <v>105</v>
      </c>
      <c r="I58" s="60" t="s">
        <v>110</v>
      </c>
      <c r="J58" s="103" t="s">
        <v>111</v>
      </c>
      <c r="K58" s="37"/>
    </row>
    <row r="59" spans="1:11" ht="25.5">
      <c r="A59" s="36">
        <v>3</v>
      </c>
      <c r="B59" s="10" t="s">
        <v>102</v>
      </c>
      <c r="C59" s="56" t="s">
        <v>112</v>
      </c>
      <c r="D59" s="61" t="s">
        <v>113</v>
      </c>
      <c r="E59" s="61" t="s">
        <v>113</v>
      </c>
      <c r="F59" s="62">
        <v>60</v>
      </c>
      <c r="G59" s="61">
        <v>3</v>
      </c>
      <c r="H59" s="59" t="s">
        <v>105</v>
      </c>
      <c r="I59" s="60" t="s">
        <v>114</v>
      </c>
      <c r="J59" s="103" t="s">
        <v>115</v>
      </c>
      <c r="K59" s="37"/>
    </row>
    <row r="60" spans="1:11" ht="25.5">
      <c r="A60" s="36">
        <v>4</v>
      </c>
      <c r="B60" s="10" t="s">
        <v>102</v>
      </c>
      <c r="C60" s="56" t="s">
        <v>116</v>
      </c>
      <c r="D60" s="61" t="s">
        <v>117</v>
      </c>
      <c r="E60" s="61" t="s">
        <v>117</v>
      </c>
      <c r="F60" s="58">
        <v>60</v>
      </c>
      <c r="G60" s="61">
        <v>1</v>
      </c>
      <c r="H60" s="59" t="s">
        <v>105</v>
      </c>
      <c r="I60" s="60" t="s">
        <v>118</v>
      </c>
      <c r="J60" s="103" t="s">
        <v>119</v>
      </c>
      <c r="K60" s="37"/>
    </row>
    <row r="61" spans="1:11" ht="25.5">
      <c r="A61" s="36">
        <v>5</v>
      </c>
      <c r="B61" s="10" t="s">
        <v>102</v>
      </c>
      <c r="C61" s="56" t="s">
        <v>120</v>
      </c>
      <c r="D61" s="61" t="s">
        <v>66</v>
      </c>
      <c r="E61" s="61" t="s">
        <v>66</v>
      </c>
      <c r="F61" s="58">
        <v>120</v>
      </c>
      <c r="G61" s="61">
        <v>3</v>
      </c>
      <c r="H61" s="59" t="s">
        <v>105</v>
      </c>
      <c r="I61" s="60" t="s">
        <v>121</v>
      </c>
      <c r="J61" s="103" t="s">
        <v>122</v>
      </c>
      <c r="K61" s="37"/>
    </row>
    <row r="62" spans="1:11" ht="25.5">
      <c r="A62" s="36">
        <v>6</v>
      </c>
      <c r="B62" s="10" t="s">
        <v>102</v>
      </c>
      <c r="C62" s="56" t="s">
        <v>123</v>
      </c>
      <c r="D62" s="61" t="s">
        <v>124</v>
      </c>
      <c r="E62" s="61" t="s">
        <v>124</v>
      </c>
      <c r="F62" s="58">
        <v>80</v>
      </c>
      <c r="G62" s="61">
        <v>2</v>
      </c>
      <c r="H62" s="59" t="s">
        <v>105</v>
      </c>
      <c r="I62" s="60" t="s">
        <v>125</v>
      </c>
      <c r="J62" s="103" t="s">
        <v>126</v>
      </c>
      <c r="K62" s="37"/>
    </row>
    <row r="63" spans="1:11" ht="25.5">
      <c r="A63" s="36">
        <v>7</v>
      </c>
      <c r="B63" s="10" t="s">
        <v>102</v>
      </c>
      <c r="C63" s="56" t="s">
        <v>127</v>
      </c>
      <c r="D63" s="61" t="s">
        <v>128</v>
      </c>
      <c r="E63" s="61" t="s">
        <v>128</v>
      </c>
      <c r="F63" s="58">
        <v>88</v>
      </c>
      <c r="G63" s="61">
        <v>3</v>
      </c>
      <c r="H63" s="59" t="s">
        <v>105</v>
      </c>
      <c r="I63" s="60" t="s">
        <v>129</v>
      </c>
      <c r="J63" s="103" t="s">
        <v>130</v>
      </c>
      <c r="K63" s="37"/>
    </row>
    <row r="64" spans="1:11" ht="25.5">
      <c r="A64" s="36">
        <v>8</v>
      </c>
      <c r="B64" s="10" t="s">
        <v>102</v>
      </c>
      <c r="C64" s="56" t="s">
        <v>131</v>
      </c>
      <c r="D64" s="61" t="s">
        <v>132</v>
      </c>
      <c r="E64" s="61" t="s">
        <v>132</v>
      </c>
      <c r="F64" s="58">
        <v>68</v>
      </c>
      <c r="G64" s="61">
        <v>2</v>
      </c>
      <c r="H64" s="59" t="s">
        <v>105</v>
      </c>
      <c r="I64" s="60" t="s">
        <v>133</v>
      </c>
      <c r="J64" s="103" t="s">
        <v>134</v>
      </c>
      <c r="K64" s="37"/>
    </row>
    <row r="65" spans="1:11" ht="25.5">
      <c r="A65" s="36">
        <v>9</v>
      </c>
      <c r="B65" s="10" t="s">
        <v>102</v>
      </c>
      <c r="C65" s="56" t="s">
        <v>135</v>
      </c>
      <c r="D65" s="61" t="s">
        <v>136</v>
      </c>
      <c r="E65" s="61" t="s">
        <v>136</v>
      </c>
      <c r="F65" s="58">
        <v>200</v>
      </c>
      <c r="G65" s="61">
        <v>5</v>
      </c>
      <c r="H65" s="59" t="s">
        <v>105</v>
      </c>
      <c r="I65" s="60" t="s">
        <v>137</v>
      </c>
      <c r="J65" s="103" t="s">
        <v>138</v>
      </c>
      <c r="K65" s="37"/>
    </row>
    <row r="66" spans="1:11" ht="25.5">
      <c r="A66" s="36">
        <v>10</v>
      </c>
      <c r="B66" s="10" t="s">
        <v>102</v>
      </c>
      <c r="C66" s="56" t="s">
        <v>139</v>
      </c>
      <c r="D66" s="61" t="s">
        <v>140</v>
      </c>
      <c r="E66" s="61" t="s">
        <v>140</v>
      </c>
      <c r="F66" s="58">
        <v>96</v>
      </c>
      <c r="G66" s="61">
        <v>4</v>
      </c>
      <c r="H66" s="59" t="s">
        <v>105</v>
      </c>
      <c r="I66" s="60" t="s">
        <v>141</v>
      </c>
      <c r="J66" s="103" t="s">
        <v>142</v>
      </c>
      <c r="K66" s="37"/>
    </row>
    <row r="67" spans="1:11" ht="15">
      <c r="A67" s="36">
        <v>11</v>
      </c>
      <c r="B67" s="10" t="s">
        <v>102</v>
      </c>
      <c r="C67" s="56" t="s">
        <v>143</v>
      </c>
      <c r="D67" s="61" t="s">
        <v>73</v>
      </c>
      <c r="E67" s="61" t="s">
        <v>73</v>
      </c>
      <c r="F67" s="58">
        <v>200</v>
      </c>
      <c r="G67" s="61">
        <v>10</v>
      </c>
      <c r="H67" s="59" t="s">
        <v>105</v>
      </c>
      <c r="I67" s="60" t="s">
        <v>144</v>
      </c>
      <c r="J67" s="103" t="s">
        <v>145</v>
      </c>
      <c r="K67" s="37"/>
    </row>
    <row r="68" spans="1:11" ht="25.5">
      <c r="A68" s="36">
        <v>12</v>
      </c>
      <c r="B68" s="10" t="s">
        <v>102</v>
      </c>
      <c r="C68" s="56" t="s">
        <v>146</v>
      </c>
      <c r="D68" s="61" t="s">
        <v>147</v>
      </c>
      <c r="E68" s="61" t="s">
        <v>147</v>
      </c>
      <c r="F68" s="58">
        <v>60</v>
      </c>
      <c r="G68" s="61">
        <v>2</v>
      </c>
      <c r="H68" s="59" t="s">
        <v>105</v>
      </c>
      <c r="I68" s="60" t="s">
        <v>148</v>
      </c>
      <c r="J68" s="103" t="s">
        <v>149</v>
      </c>
      <c r="K68" s="37"/>
    </row>
    <row r="69" spans="1:11" ht="25.5">
      <c r="A69" s="36">
        <v>13</v>
      </c>
      <c r="B69" s="10" t="s">
        <v>102</v>
      </c>
      <c r="C69" s="56" t="s">
        <v>150</v>
      </c>
      <c r="D69" s="61" t="s">
        <v>151</v>
      </c>
      <c r="E69" s="61" t="s">
        <v>151</v>
      </c>
      <c r="F69" s="58">
        <v>100</v>
      </c>
      <c r="G69" s="61">
        <v>3</v>
      </c>
      <c r="H69" s="59" t="s">
        <v>105</v>
      </c>
      <c r="I69" s="60" t="s">
        <v>152</v>
      </c>
      <c r="J69" s="103" t="s">
        <v>153</v>
      </c>
      <c r="K69" s="37"/>
    </row>
    <row r="70" spans="1:11" ht="25.5">
      <c r="A70" s="36">
        <v>14</v>
      </c>
      <c r="B70" s="10" t="s">
        <v>102</v>
      </c>
      <c r="C70" s="56" t="s">
        <v>154</v>
      </c>
      <c r="D70" s="61" t="s">
        <v>151</v>
      </c>
      <c r="E70" s="61" t="s">
        <v>151</v>
      </c>
      <c r="F70" s="58">
        <v>120</v>
      </c>
      <c r="G70" s="61">
        <v>3</v>
      </c>
      <c r="H70" s="59" t="s">
        <v>105</v>
      </c>
      <c r="I70" s="60" t="s">
        <v>155</v>
      </c>
      <c r="J70" s="103" t="s">
        <v>156</v>
      </c>
      <c r="K70" s="37"/>
    </row>
    <row r="71" spans="1:11" ht="25.5">
      <c r="A71" s="36">
        <v>15</v>
      </c>
      <c r="B71" s="10" t="s">
        <v>102</v>
      </c>
      <c r="C71" s="56" t="s">
        <v>157</v>
      </c>
      <c r="D71" s="61" t="s">
        <v>158</v>
      </c>
      <c r="E71" s="61" t="s">
        <v>158</v>
      </c>
      <c r="F71" s="58">
        <v>89</v>
      </c>
      <c r="G71" s="61">
        <v>2</v>
      </c>
      <c r="H71" s="59" t="s">
        <v>105</v>
      </c>
      <c r="I71" s="60" t="s">
        <v>159</v>
      </c>
      <c r="J71" s="103" t="s">
        <v>160</v>
      </c>
      <c r="K71" s="37"/>
    </row>
    <row r="72" spans="1:11" ht="25.5">
      <c r="A72" s="36">
        <v>16</v>
      </c>
      <c r="B72" s="10" t="s">
        <v>102</v>
      </c>
      <c r="C72" s="56" t="s">
        <v>161</v>
      </c>
      <c r="D72" s="61" t="s">
        <v>162</v>
      </c>
      <c r="E72" s="61" t="s">
        <v>162</v>
      </c>
      <c r="F72" s="58">
        <v>36</v>
      </c>
      <c r="G72" s="61">
        <v>2</v>
      </c>
      <c r="H72" s="59" t="s">
        <v>105</v>
      </c>
      <c r="I72" s="60" t="s">
        <v>163</v>
      </c>
      <c r="J72" s="103" t="s">
        <v>164</v>
      </c>
      <c r="K72" s="37"/>
    </row>
    <row r="73" spans="1:11" ht="25.5">
      <c r="A73" s="36">
        <v>17</v>
      </c>
      <c r="B73" s="10" t="s">
        <v>102</v>
      </c>
      <c r="C73" s="56" t="s">
        <v>165</v>
      </c>
      <c r="D73" s="61" t="s">
        <v>166</v>
      </c>
      <c r="E73" s="61" t="s">
        <v>166</v>
      </c>
      <c r="F73" s="58">
        <v>120</v>
      </c>
      <c r="G73" s="61">
        <v>4</v>
      </c>
      <c r="H73" s="59" t="s">
        <v>105</v>
      </c>
      <c r="I73" s="60" t="s">
        <v>167</v>
      </c>
      <c r="J73" s="103" t="s">
        <v>168</v>
      </c>
      <c r="K73" s="37"/>
    </row>
    <row r="74" spans="1:11" ht="25.5">
      <c r="A74" s="36">
        <v>18</v>
      </c>
      <c r="B74" s="10" t="s">
        <v>102</v>
      </c>
      <c r="C74" s="56" t="s">
        <v>169</v>
      </c>
      <c r="D74" s="61" t="s">
        <v>170</v>
      </c>
      <c r="E74" s="61" t="s">
        <v>170</v>
      </c>
      <c r="F74" s="58">
        <v>70</v>
      </c>
      <c r="G74" s="61">
        <v>3</v>
      </c>
      <c r="H74" s="59" t="s">
        <v>105</v>
      </c>
      <c r="I74" s="60" t="s">
        <v>171</v>
      </c>
      <c r="J74" s="103" t="s">
        <v>172</v>
      </c>
      <c r="K74" s="37"/>
    </row>
    <row r="75" spans="1:11" ht="25.5">
      <c r="A75" s="36">
        <v>19</v>
      </c>
      <c r="B75" s="10" t="s">
        <v>102</v>
      </c>
      <c r="C75" s="56" t="s">
        <v>173</v>
      </c>
      <c r="D75" s="61" t="s">
        <v>174</v>
      </c>
      <c r="E75" s="61" t="s">
        <v>174</v>
      </c>
      <c r="F75" s="58">
        <v>66</v>
      </c>
      <c r="G75" s="61">
        <v>2</v>
      </c>
      <c r="H75" s="59" t="s">
        <v>105</v>
      </c>
      <c r="I75" s="60" t="s">
        <v>175</v>
      </c>
      <c r="J75" s="103" t="s">
        <v>176</v>
      </c>
      <c r="K75" s="37"/>
    </row>
    <row r="76" spans="1:11" ht="25.5">
      <c r="A76" s="36">
        <v>20</v>
      </c>
      <c r="B76" s="10" t="s">
        <v>102</v>
      </c>
      <c r="C76" s="56" t="s">
        <v>177</v>
      </c>
      <c r="D76" s="61" t="s">
        <v>178</v>
      </c>
      <c r="E76" s="61" t="s">
        <v>178</v>
      </c>
      <c r="F76" s="58">
        <v>80</v>
      </c>
      <c r="G76" s="61">
        <v>2</v>
      </c>
      <c r="H76" s="59" t="s">
        <v>105</v>
      </c>
      <c r="I76" s="60" t="s">
        <v>179</v>
      </c>
      <c r="J76" s="103" t="s">
        <v>180</v>
      </c>
      <c r="K76" s="37"/>
    </row>
    <row r="77" spans="1:11" ht="25.5">
      <c r="A77" s="36">
        <v>21</v>
      </c>
      <c r="B77" s="10" t="s">
        <v>102</v>
      </c>
      <c r="C77" s="56" t="s">
        <v>181</v>
      </c>
      <c r="D77" s="61" t="s">
        <v>182</v>
      </c>
      <c r="E77" s="61" t="s">
        <v>182</v>
      </c>
      <c r="F77" s="58">
        <v>70</v>
      </c>
      <c r="G77" s="61">
        <v>3</v>
      </c>
      <c r="H77" s="59" t="s">
        <v>105</v>
      </c>
      <c r="I77" s="60" t="s">
        <v>183</v>
      </c>
      <c r="J77" s="103" t="s">
        <v>184</v>
      </c>
      <c r="K77" s="37"/>
    </row>
    <row r="78" spans="1:11" ht="25.5">
      <c r="A78" s="36">
        <v>22</v>
      </c>
      <c r="B78" s="10" t="s">
        <v>102</v>
      </c>
      <c r="C78" s="56" t="s">
        <v>185</v>
      </c>
      <c r="D78" s="61" t="s">
        <v>186</v>
      </c>
      <c r="E78" s="61" t="s">
        <v>186</v>
      </c>
      <c r="F78" s="58">
        <v>96</v>
      </c>
      <c r="G78" s="61">
        <v>2</v>
      </c>
      <c r="H78" s="59" t="s">
        <v>105</v>
      </c>
      <c r="I78" s="60" t="s">
        <v>187</v>
      </c>
      <c r="J78" s="103" t="s">
        <v>188</v>
      </c>
      <c r="K78" s="37"/>
    </row>
    <row r="79" spans="1:11" ht="25.5">
      <c r="A79" s="36">
        <v>23</v>
      </c>
      <c r="B79" s="10" t="s">
        <v>102</v>
      </c>
      <c r="C79" s="56" t="s">
        <v>189</v>
      </c>
      <c r="D79" s="61" t="s">
        <v>190</v>
      </c>
      <c r="E79" s="61" t="s">
        <v>190</v>
      </c>
      <c r="F79" s="58">
        <v>57</v>
      </c>
      <c r="G79" s="61">
        <v>2</v>
      </c>
      <c r="H79" s="59" t="s">
        <v>105</v>
      </c>
      <c r="I79" s="60" t="s">
        <v>191</v>
      </c>
      <c r="J79" s="103" t="s">
        <v>192</v>
      </c>
      <c r="K79" s="37"/>
    </row>
    <row r="80" spans="1:11" ht="25.5">
      <c r="A80" s="36">
        <v>24</v>
      </c>
      <c r="B80" s="10" t="s">
        <v>102</v>
      </c>
      <c r="C80" s="56" t="s">
        <v>193</v>
      </c>
      <c r="D80" s="61" t="s">
        <v>194</v>
      </c>
      <c r="E80" s="61" t="s">
        <v>194</v>
      </c>
      <c r="F80" s="58">
        <v>50</v>
      </c>
      <c r="G80" s="61">
        <v>1</v>
      </c>
      <c r="H80" s="59" t="s">
        <v>105</v>
      </c>
      <c r="I80" s="60" t="s">
        <v>195</v>
      </c>
      <c r="J80" s="103" t="s">
        <v>196</v>
      </c>
      <c r="K80" s="37"/>
    </row>
    <row r="81" spans="1:11" ht="25.5">
      <c r="A81" s="36">
        <v>25</v>
      </c>
      <c r="B81" s="10" t="s">
        <v>102</v>
      </c>
      <c r="C81" s="56" t="s">
        <v>197</v>
      </c>
      <c r="D81" s="61" t="s">
        <v>198</v>
      </c>
      <c r="E81" s="61" t="s">
        <v>198</v>
      </c>
      <c r="F81" s="58">
        <v>60</v>
      </c>
      <c r="G81" s="61">
        <v>2</v>
      </c>
      <c r="H81" s="59" t="s">
        <v>105</v>
      </c>
      <c r="I81" s="60" t="s">
        <v>199</v>
      </c>
      <c r="J81" s="103" t="s">
        <v>200</v>
      </c>
      <c r="K81" s="37"/>
    </row>
    <row r="82" spans="1:11" ht="25.5">
      <c r="A82" s="36">
        <v>26</v>
      </c>
      <c r="B82" s="10" t="s">
        <v>102</v>
      </c>
      <c r="C82" s="56" t="s">
        <v>201</v>
      </c>
      <c r="D82" s="61" t="s">
        <v>61</v>
      </c>
      <c r="E82" s="61" t="s">
        <v>61</v>
      </c>
      <c r="F82" s="63">
        <v>54</v>
      </c>
      <c r="G82" s="61">
        <v>2</v>
      </c>
      <c r="H82" s="59" t="s">
        <v>105</v>
      </c>
      <c r="I82" s="64" t="s">
        <v>202</v>
      </c>
      <c r="J82" s="103" t="s">
        <v>203</v>
      </c>
      <c r="K82" s="37"/>
    </row>
    <row r="83" spans="1:11" ht="25.5">
      <c r="A83" s="36">
        <v>27</v>
      </c>
      <c r="B83" s="10" t="s">
        <v>102</v>
      </c>
      <c r="C83" s="56" t="s">
        <v>204</v>
      </c>
      <c r="D83" s="61" t="s">
        <v>205</v>
      </c>
      <c r="E83" s="61" t="s">
        <v>205</v>
      </c>
      <c r="F83" s="63">
        <v>50</v>
      </c>
      <c r="G83" s="61">
        <v>2</v>
      </c>
      <c r="H83" s="65" t="s">
        <v>105</v>
      </c>
      <c r="I83" s="64" t="s">
        <v>206</v>
      </c>
      <c r="J83" s="103" t="s">
        <v>207</v>
      </c>
      <c r="K83" s="37"/>
    </row>
    <row r="84" spans="1:11" ht="15">
      <c r="A84" s="36">
        <v>28</v>
      </c>
      <c r="B84" s="10" t="s">
        <v>208</v>
      </c>
      <c r="C84" s="66" t="s">
        <v>209</v>
      </c>
      <c r="D84" s="67" t="s">
        <v>174</v>
      </c>
      <c r="E84" s="67" t="s">
        <v>174</v>
      </c>
      <c r="F84" s="61">
        <v>70</v>
      </c>
      <c r="G84" s="67">
        <v>4</v>
      </c>
      <c r="H84" s="67" t="s">
        <v>210</v>
      </c>
      <c r="I84" s="64" t="s">
        <v>211</v>
      </c>
      <c r="J84" s="104">
        <v>89192802518</v>
      </c>
      <c r="K84" s="37"/>
    </row>
    <row r="85" spans="1:11" ht="15">
      <c r="A85" s="36">
        <v>29</v>
      </c>
      <c r="B85" s="10" t="s">
        <v>208</v>
      </c>
      <c r="C85" s="66" t="s">
        <v>209</v>
      </c>
      <c r="D85" s="67" t="s">
        <v>151</v>
      </c>
      <c r="E85" s="67" t="s">
        <v>151</v>
      </c>
      <c r="F85" s="61">
        <v>60</v>
      </c>
      <c r="G85" s="67">
        <v>2</v>
      </c>
      <c r="H85" s="67" t="s">
        <v>210</v>
      </c>
      <c r="I85" s="64" t="s">
        <v>212</v>
      </c>
      <c r="J85" s="104">
        <v>89192802517</v>
      </c>
      <c r="K85" s="37"/>
    </row>
    <row r="86" spans="1:11" ht="15">
      <c r="A86" s="36">
        <v>30</v>
      </c>
      <c r="B86" s="10" t="s">
        <v>213</v>
      </c>
      <c r="C86" s="66" t="s">
        <v>214</v>
      </c>
      <c r="D86" s="67" t="s">
        <v>109</v>
      </c>
      <c r="E86" s="67" t="s">
        <v>109</v>
      </c>
      <c r="F86" s="61">
        <v>40</v>
      </c>
      <c r="G86" s="67">
        <v>2</v>
      </c>
      <c r="H86" s="67" t="s">
        <v>210</v>
      </c>
      <c r="I86" s="64" t="s">
        <v>215</v>
      </c>
      <c r="J86" s="104" t="s">
        <v>216</v>
      </c>
      <c r="K86" s="37"/>
    </row>
    <row r="87" spans="1:11" ht="38.25">
      <c r="A87" s="97">
        <v>31</v>
      </c>
      <c r="B87" s="11" t="s">
        <v>217</v>
      </c>
      <c r="C87" s="66" t="s">
        <v>218</v>
      </c>
      <c r="D87" s="68" t="s">
        <v>219</v>
      </c>
      <c r="E87" s="68" t="s">
        <v>219</v>
      </c>
      <c r="F87" s="57">
        <v>20</v>
      </c>
      <c r="G87" s="68">
        <v>2</v>
      </c>
      <c r="H87" s="68" t="s">
        <v>210</v>
      </c>
      <c r="I87" s="69" t="s">
        <v>220</v>
      </c>
      <c r="J87" s="105" t="s">
        <v>221</v>
      </c>
      <c r="K87" s="12"/>
    </row>
    <row r="88" spans="1:11" ht="26.25">
      <c r="A88" s="97">
        <v>32</v>
      </c>
      <c r="B88" s="11" t="s">
        <v>222</v>
      </c>
      <c r="C88" s="98" t="s">
        <v>223</v>
      </c>
      <c r="D88" s="57" t="s">
        <v>73</v>
      </c>
      <c r="E88" s="57" t="s">
        <v>73</v>
      </c>
      <c r="F88" s="57">
        <v>50</v>
      </c>
      <c r="G88" s="57">
        <v>3</v>
      </c>
      <c r="H88" s="11" t="s">
        <v>260</v>
      </c>
      <c r="I88" s="1" t="s">
        <v>261</v>
      </c>
      <c r="J88" s="100" t="s">
        <v>224</v>
      </c>
      <c r="K88" s="12" t="s">
        <v>225</v>
      </c>
    </row>
    <row r="89" spans="1:11" ht="18" customHeight="1">
      <c r="A89" s="39"/>
      <c r="B89" s="14" t="s">
        <v>268</v>
      </c>
      <c r="C89" s="14"/>
      <c r="D89" s="14"/>
      <c r="E89" s="14"/>
      <c r="F89" s="14">
        <f>SUM(F57:F88)</f>
        <v>2514</v>
      </c>
      <c r="G89" s="14">
        <f>SUM(G57:G88)</f>
        <v>87</v>
      </c>
      <c r="H89" s="14"/>
      <c r="I89" s="14"/>
      <c r="J89" s="101"/>
      <c r="K89" s="40"/>
    </row>
    <row r="90" spans="1:11" ht="36" customHeight="1">
      <c r="A90" s="164" t="s">
        <v>36</v>
      </c>
      <c r="B90" s="165"/>
      <c r="C90" s="165"/>
      <c r="D90" s="165"/>
      <c r="E90" s="165"/>
      <c r="F90" s="165"/>
      <c r="G90" s="165"/>
      <c r="H90" s="165"/>
      <c r="I90" s="165"/>
      <c r="J90" s="165"/>
      <c r="K90" s="166"/>
    </row>
    <row r="91" spans="1:11" ht="15">
      <c r="A91" s="36">
        <v>1</v>
      </c>
      <c r="B91" s="10" t="s">
        <v>226</v>
      </c>
      <c r="C91" s="10" t="s">
        <v>227</v>
      </c>
      <c r="D91" s="10" t="s">
        <v>73</v>
      </c>
      <c r="E91" s="10" t="s">
        <v>73</v>
      </c>
      <c r="F91" s="10">
        <v>20</v>
      </c>
      <c r="G91" s="10">
        <v>3</v>
      </c>
      <c r="H91" s="10"/>
      <c r="I91" s="10" t="s">
        <v>228</v>
      </c>
      <c r="J91" s="102" t="s">
        <v>229</v>
      </c>
      <c r="K91" s="37" t="s">
        <v>230</v>
      </c>
    </row>
    <row r="92" spans="1:11" ht="15">
      <c r="A92" s="39"/>
      <c r="B92" s="14" t="s">
        <v>265</v>
      </c>
      <c r="C92" s="14"/>
      <c r="D92" s="14"/>
      <c r="E92" s="14"/>
      <c r="F92" s="14">
        <v>20</v>
      </c>
      <c r="G92" s="14">
        <v>3</v>
      </c>
      <c r="H92" s="14"/>
      <c r="I92" s="14"/>
      <c r="J92" s="38"/>
      <c r="K92" s="40"/>
    </row>
    <row r="93" spans="1:11" ht="20.25" customHeight="1">
      <c r="A93" s="147" t="s">
        <v>20</v>
      </c>
      <c r="B93" s="148"/>
      <c r="C93" s="148"/>
      <c r="D93" s="148"/>
      <c r="E93" s="148"/>
      <c r="F93" s="148"/>
      <c r="G93" s="148"/>
      <c r="H93" s="148"/>
      <c r="I93" s="148"/>
      <c r="J93" s="148"/>
      <c r="K93" s="149"/>
    </row>
    <row r="94" spans="1:11" ht="15">
      <c r="A94" s="36">
        <v>1</v>
      </c>
      <c r="B94" s="10"/>
      <c r="C94" s="10"/>
      <c r="D94" s="10"/>
      <c r="E94" s="10"/>
      <c r="F94" s="10"/>
      <c r="G94" s="10"/>
      <c r="H94" s="10"/>
      <c r="I94" s="10"/>
      <c r="J94" s="31"/>
      <c r="K94" s="37"/>
    </row>
    <row r="95" spans="1:11" ht="15">
      <c r="A95" s="9">
        <v>2</v>
      </c>
      <c r="B95" s="11"/>
      <c r="C95" s="11"/>
      <c r="D95" s="11"/>
      <c r="E95" s="11"/>
      <c r="F95" s="11"/>
      <c r="G95" s="11"/>
      <c r="H95" s="11"/>
      <c r="I95" s="11"/>
      <c r="J95" s="12"/>
      <c r="K95" s="13"/>
    </row>
    <row r="96" spans="1:11" ht="15">
      <c r="A96" s="39"/>
      <c r="B96" s="14" t="s">
        <v>6</v>
      </c>
      <c r="C96" s="14"/>
      <c r="D96" s="14"/>
      <c r="E96" s="14"/>
      <c r="F96" s="14"/>
      <c r="G96" s="14"/>
      <c r="H96" s="14"/>
      <c r="I96" s="14"/>
      <c r="J96" s="38"/>
      <c r="K96" s="40"/>
    </row>
    <row r="97" spans="1:11" ht="14.25">
      <c r="A97" s="147" t="s">
        <v>44</v>
      </c>
      <c r="B97" s="148"/>
      <c r="C97" s="148"/>
      <c r="D97" s="148"/>
      <c r="E97" s="148"/>
      <c r="F97" s="148"/>
      <c r="G97" s="148"/>
      <c r="H97" s="148"/>
      <c r="I97" s="148"/>
      <c r="J97" s="148"/>
      <c r="K97" s="149"/>
    </row>
    <row r="98" spans="1:11" ht="15">
      <c r="A98" s="48">
        <v>1</v>
      </c>
      <c r="B98" s="14"/>
      <c r="C98" s="14"/>
      <c r="D98" s="14"/>
      <c r="E98" s="14"/>
      <c r="F98" s="14" t="s">
        <v>46</v>
      </c>
      <c r="G98" s="14"/>
      <c r="H98" s="14"/>
      <c r="I98" s="14"/>
      <c r="J98" s="38"/>
      <c r="K98" s="49"/>
    </row>
    <row r="99" spans="1:11" ht="15">
      <c r="A99" s="48">
        <v>2</v>
      </c>
      <c r="B99" s="14"/>
      <c r="C99" s="14"/>
      <c r="D99" s="14"/>
      <c r="E99" s="14"/>
      <c r="F99" s="14"/>
      <c r="G99" s="14"/>
      <c r="H99" s="14"/>
      <c r="I99" s="14"/>
      <c r="J99" s="38"/>
      <c r="K99" s="49"/>
    </row>
    <row r="100" spans="1:11" ht="15">
      <c r="A100" s="48"/>
      <c r="B100" s="14" t="s">
        <v>6</v>
      </c>
      <c r="C100" s="14"/>
      <c r="D100" s="14"/>
      <c r="E100" s="14"/>
      <c r="F100" s="14"/>
      <c r="G100" s="14"/>
      <c r="H100" s="14"/>
      <c r="I100" s="14"/>
      <c r="J100" s="38"/>
      <c r="K100" s="49"/>
    </row>
    <row r="101" spans="1:11" ht="21" customHeight="1">
      <c r="A101" s="147" t="s">
        <v>12</v>
      </c>
      <c r="B101" s="148"/>
      <c r="C101" s="148"/>
      <c r="D101" s="148"/>
      <c r="E101" s="148"/>
      <c r="F101" s="148"/>
      <c r="G101" s="148"/>
      <c r="H101" s="148"/>
      <c r="I101" s="148"/>
      <c r="J101" s="148"/>
      <c r="K101" s="149"/>
    </row>
    <row r="102" spans="1:11" ht="30">
      <c r="A102" s="43">
        <v>1</v>
      </c>
      <c r="B102" s="15" t="s">
        <v>262</v>
      </c>
      <c r="C102" s="15" t="s">
        <v>231</v>
      </c>
      <c r="D102" s="70" t="s">
        <v>263</v>
      </c>
      <c r="E102" s="70" t="s">
        <v>263</v>
      </c>
      <c r="F102" s="15">
        <v>3</v>
      </c>
      <c r="G102" s="15">
        <v>1</v>
      </c>
      <c r="H102" s="15"/>
      <c r="I102" s="15" t="s">
        <v>264</v>
      </c>
      <c r="J102" s="106">
        <v>89205587840</v>
      </c>
      <c r="K102" s="44" t="s">
        <v>252</v>
      </c>
    </row>
    <row r="103" spans="1:11" ht="30">
      <c r="A103" s="107">
        <v>2</v>
      </c>
      <c r="B103" s="108"/>
      <c r="C103" s="108" t="s">
        <v>306</v>
      </c>
      <c r="D103" s="109" t="s">
        <v>307</v>
      </c>
      <c r="E103" s="109" t="s">
        <v>307</v>
      </c>
      <c r="F103" s="108">
        <v>0</v>
      </c>
      <c r="G103" s="108">
        <v>1</v>
      </c>
      <c r="H103" s="108"/>
      <c r="I103" s="108"/>
      <c r="J103" s="110"/>
      <c r="K103" s="113" t="s">
        <v>308</v>
      </c>
    </row>
    <row r="104" spans="1:11" ht="15.75" thickBot="1">
      <c r="A104" s="16"/>
      <c r="B104" s="17" t="s">
        <v>310</v>
      </c>
      <c r="C104" s="17"/>
      <c r="D104" s="17"/>
      <c r="E104" s="17"/>
      <c r="F104" s="17">
        <v>3</v>
      </c>
      <c r="G104" s="17">
        <v>2</v>
      </c>
      <c r="H104" s="17"/>
      <c r="I104" s="17"/>
      <c r="J104" s="18"/>
      <c r="K104" s="19"/>
    </row>
    <row r="105" spans="1:11" ht="33.75" customHeight="1" thickBot="1">
      <c r="A105" s="22"/>
      <c r="B105" s="23" t="s">
        <v>26</v>
      </c>
      <c r="C105" s="72">
        <v>57</v>
      </c>
      <c r="D105" s="24"/>
      <c r="E105" s="24"/>
      <c r="F105" s="72">
        <f>SUM(F10,F23,F30,F34,F42,F53,F89,F92,F104)</f>
        <v>3439</v>
      </c>
      <c r="G105" s="72">
        <f>SUM(G10,G23,G30,G34,G42,G53,G89,G92,G104)</f>
        <v>171</v>
      </c>
      <c r="H105" s="24"/>
      <c r="I105" s="24"/>
      <c r="J105" s="25"/>
      <c r="K105" s="26"/>
    </row>
    <row r="106" spans="1:11" ht="9" customHeight="1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</row>
    <row r="107" spans="1:12" ht="15" customHeight="1">
      <c r="A107" s="20"/>
      <c r="B107" s="20" t="s">
        <v>289</v>
      </c>
      <c r="C107" s="21"/>
      <c r="D107" s="21"/>
      <c r="E107" s="21"/>
      <c r="F107" s="20"/>
      <c r="H107" s="160"/>
      <c r="I107" s="160"/>
      <c r="J107" s="160"/>
      <c r="K107" s="160"/>
      <c r="L107" s="160"/>
    </row>
    <row r="108" spans="1:12" ht="18.75" customHeight="1">
      <c r="A108" s="20"/>
      <c r="B108" s="20" t="s">
        <v>266</v>
      </c>
      <c r="C108" s="20"/>
      <c r="D108" s="20"/>
      <c r="E108" s="20"/>
      <c r="F108" s="20"/>
      <c r="G108" s="21"/>
      <c r="H108" s="160"/>
      <c r="I108" s="160"/>
      <c r="J108" s="160"/>
      <c r="K108" s="160"/>
      <c r="L108" s="160"/>
    </row>
    <row r="109" spans="1:11" ht="15">
      <c r="A109" s="20"/>
      <c r="B109" s="20"/>
      <c r="C109" s="20"/>
      <c r="D109" s="20"/>
      <c r="E109" s="20"/>
      <c r="F109" s="20"/>
      <c r="G109" s="21"/>
      <c r="H109" s="21"/>
      <c r="I109" s="21"/>
      <c r="J109" s="21"/>
      <c r="K109" s="21"/>
    </row>
    <row r="110" spans="1:11" ht="8.25" customHeight="1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</row>
    <row r="111" spans="6:7" ht="15.75">
      <c r="F111" s="47"/>
      <c r="G111" s="20"/>
    </row>
    <row r="112" spans="6:7" ht="15.75">
      <c r="F112" s="47"/>
      <c r="G112" s="20"/>
    </row>
    <row r="113" spans="1:7" ht="15.75">
      <c r="A113" s="71"/>
      <c r="B113" s="71"/>
      <c r="G113" s="3"/>
    </row>
    <row r="114" spans="1:11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</row>
  </sheetData>
  <sheetProtection/>
  <mergeCells count="41">
    <mergeCell ref="A24:K24"/>
    <mergeCell ref="A31:K31"/>
    <mergeCell ref="K54:K55"/>
    <mergeCell ref="E54:E55"/>
    <mergeCell ref="D54:D55"/>
    <mergeCell ref="J54:J55"/>
    <mergeCell ref="H107:L108"/>
    <mergeCell ref="A56:K56"/>
    <mergeCell ref="A90:K90"/>
    <mergeCell ref="A93:K93"/>
    <mergeCell ref="A101:K101"/>
    <mergeCell ref="A43:K43"/>
    <mergeCell ref="A97:K97"/>
    <mergeCell ref="I1:K1"/>
    <mergeCell ref="A2:K2"/>
    <mergeCell ref="H6:H7"/>
    <mergeCell ref="I6:I7"/>
    <mergeCell ref="J6:J7"/>
    <mergeCell ref="F54:F55"/>
    <mergeCell ref="A54:A55"/>
    <mergeCell ref="A47:K47"/>
    <mergeCell ref="A51:K51"/>
    <mergeCell ref="G3:K3"/>
    <mergeCell ref="A6:A7"/>
    <mergeCell ref="A35:K35"/>
    <mergeCell ref="A39:K39"/>
    <mergeCell ref="I54:I55"/>
    <mergeCell ref="B54:B55"/>
    <mergeCell ref="C54:C55"/>
    <mergeCell ref="G54:G55"/>
    <mergeCell ref="H54:H55"/>
    <mergeCell ref="A8:K8"/>
    <mergeCell ref="A11:K11"/>
    <mergeCell ref="G6:G7"/>
    <mergeCell ref="D6:D7"/>
    <mergeCell ref="B6:B7"/>
    <mergeCell ref="B4:K4"/>
    <mergeCell ref="E6:E7"/>
    <mergeCell ref="K6:K7"/>
    <mergeCell ref="F6:F7"/>
    <mergeCell ref="C6:C7"/>
  </mergeCells>
  <printOptions/>
  <pageMargins left="0.4330708661417323" right="0.4330708661417323" top="0.5905511811023623" bottom="0.5905511811023623" header="0.31496062992125984" footer="0.31496062992125984"/>
  <pageSetup horizontalDpi="600" verticalDpi="600" orientation="landscape" paperSize="9" scale="68" r:id="rId1"/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="80" zoomScaleNormal="80" zoomScalePageLayoutView="0" workbookViewId="0" topLeftCell="A1">
      <selection activeCell="A2" sqref="A2:L2"/>
    </sheetView>
  </sheetViews>
  <sheetFormatPr defaultColWidth="9.140625" defaultRowHeight="12.75"/>
  <cols>
    <col min="1" max="1" width="4.8515625" style="0" customWidth="1"/>
    <col min="2" max="2" width="46.421875" style="0" customWidth="1"/>
    <col min="3" max="3" width="12.57421875" style="0" customWidth="1"/>
    <col min="4" max="4" width="12.00390625" style="0" customWidth="1"/>
    <col min="5" max="5" width="13.00390625" style="0" customWidth="1"/>
    <col min="6" max="6" width="11.7109375" style="0" customWidth="1"/>
    <col min="7" max="7" width="11.421875" style="0" customWidth="1"/>
    <col min="8" max="8" width="14.28125" style="0" customWidth="1"/>
    <col min="9" max="9" width="14.00390625" style="0" customWidth="1"/>
    <col min="10" max="10" width="12.140625" style="0" customWidth="1"/>
    <col min="11" max="11" width="9.57421875" style="0" customWidth="1"/>
    <col min="12" max="12" width="11.57421875" style="0" customWidth="1"/>
    <col min="13" max="13" width="14.421875" style="0" customWidth="1"/>
  </cols>
  <sheetData>
    <row r="1" spans="1:13" ht="62.25" customHeight="1">
      <c r="A1" s="8"/>
      <c r="B1" s="8"/>
      <c r="C1" s="8"/>
      <c r="D1" s="8"/>
      <c r="E1" s="8"/>
      <c r="F1" s="8"/>
      <c r="G1" s="8"/>
      <c r="H1" s="8"/>
      <c r="I1" s="8"/>
      <c r="K1" s="183"/>
      <c r="L1" s="183"/>
      <c r="M1" s="183"/>
    </row>
    <row r="2" spans="1:13" ht="42.75" customHeight="1">
      <c r="A2" s="184" t="s">
        <v>311</v>
      </c>
      <c r="B2" s="185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79"/>
    </row>
    <row r="3" spans="1:13" ht="27.75" customHeight="1" thickBot="1">
      <c r="A3" s="78"/>
      <c r="B3" s="190" t="s">
        <v>19</v>
      </c>
      <c r="C3" s="191"/>
      <c r="D3" s="191"/>
      <c r="E3" s="191"/>
      <c r="F3" s="192"/>
      <c r="G3" s="192"/>
      <c r="H3" s="192"/>
      <c r="I3" s="80"/>
      <c r="J3" s="78"/>
      <c r="K3" s="78"/>
      <c r="L3" s="78"/>
      <c r="M3" s="79"/>
    </row>
    <row r="4" spans="1:13" ht="26.25" customHeight="1">
      <c r="A4" s="172" t="s">
        <v>1</v>
      </c>
      <c r="B4" s="170" t="s">
        <v>23</v>
      </c>
      <c r="C4" s="172" t="s">
        <v>16</v>
      </c>
      <c r="D4" s="188" t="s">
        <v>17</v>
      </c>
      <c r="E4" s="186" t="s">
        <v>5</v>
      </c>
      <c r="F4" s="177" t="s">
        <v>13</v>
      </c>
      <c r="G4" s="178"/>
      <c r="H4" s="178"/>
      <c r="I4" s="179"/>
      <c r="J4" s="180" t="s">
        <v>15</v>
      </c>
      <c r="K4" s="181"/>
      <c r="L4" s="181"/>
      <c r="M4" s="182"/>
    </row>
    <row r="5" spans="1:13" ht="104.25" customHeight="1" thickBot="1">
      <c r="A5" s="173"/>
      <c r="B5" s="171"/>
      <c r="C5" s="173"/>
      <c r="D5" s="189"/>
      <c r="E5" s="187"/>
      <c r="F5" s="27" t="s">
        <v>39</v>
      </c>
      <c r="G5" s="7" t="s">
        <v>14</v>
      </c>
      <c r="H5" s="75" t="s">
        <v>5</v>
      </c>
      <c r="I5" s="76" t="s">
        <v>40</v>
      </c>
      <c r="J5" s="27" t="s">
        <v>18</v>
      </c>
      <c r="K5" s="7" t="s">
        <v>14</v>
      </c>
      <c r="L5" s="7" t="s">
        <v>5</v>
      </c>
      <c r="M5" s="28" t="s">
        <v>40</v>
      </c>
    </row>
    <row r="6" spans="1:13" ht="19.5" customHeight="1">
      <c r="A6" s="81">
        <v>1</v>
      </c>
      <c r="B6" s="82" t="s">
        <v>27</v>
      </c>
      <c r="C6" s="114">
        <v>1</v>
      </c>
      <c r="D6" s="115">
        <v>130</v>
      </c>
      <c r="E6" s="116">
        <v>3</v>
      </c>
      <c r="F6" s="114">
        <v>1</v>
      </c>
      <c r="G6" s="115">
        <v>130</v>
      </c>
      <c r="H6" s="117">
        <v>3</v>
      </c>
      <c r="I6" s="115">
        <v>18</v>
      </c>
      <c r="J6" s="118">
        <v>0</v>
      </c>
      <c r="K6" s="119">
        <v>0</v>
      </c>
      <c r="L6" s="120">
        <v>0</v>
      </c>
      <c r="M6" s="121">
        <v>0</v>
      </c>
    </row>
    <row r="7" spans="1:13" ht="19.5" customHeight="1">
      <c r="A7" s="83">
        <v>2</v>
      </c>
      <c r="B7" s="84" t="s">
        <v>10</v>
      </c>
      <c r="C7" s="114">
        <v>11</v>
      </c>
      <c r="D7" s="115">
        <v>621</v>
      </c>
      <c r="E7" s="116">
        <v>59</v>
      </c>
      <c r="F7" s="114">
        <v>5</v>
      </c>
      <c r="G7" s="115">
        <v>383</v>
      </c>
      <c r="H7" s="117">
        <v>43</v>
      </c>
      <c r="I7" s="122">
        <v>53.3</v>
      </c>
      <c r="J7" s="118">
        <v>6</v>
      </c>
      <c r="K7" s="119">
        <v>238</v>
      </c>
      <c r="L7" s="120">
        <v>16</v>
      </c>
      <c r="M7" s="123">
        <v>8</v>
      </c>
    </row>
    <row r="8" spans="1:13" ht="19.5" customHeight="1">
      <c r="A8" s="83">
        <v>3</v>
      </c>
      <c r="B8" s="84" t="s">
        <v>28</v>
      </c>
      <c r="C8" s="114">
        <v>5</v>
      </c>
      <c r="D8" s="115">
        <v>30</v>
      </c>
      <c r="E8" s="116">
        <v>6</v>
      </c>
      <c r="F8" s="114">
        <v>3</v>
      </c>
      <c r="G8" s="115">
        <v>16</v>
      </c>
      <c r="H8" s="117">
        <v>4</v>
      </c>
      <c r="I8" s="122">
        <v>2.2</v>
      </c>
      <c r="J8" s="118">
        <v>2</v>
      </c>
      <c r="K8" s="119">
        <v>14</v>
      </c>
      <c r="L8" s="120">
        <v>2</v>
      </c>
      <c r="M8" s="123">
        <v>0.5</v>
      </c>
    </row>
    <row r="9" spans="1:13" ht="19.5" customHeight="1">
      <c r="A9" s="81">
        <v>4</v>
      </c>
      <c r="B9" s="84" t="s">
        <v>29</v>
      </c>
      <c r="C9" s="114">
        <v>2</v>
      </c>
      <c r="D9" s="115">
        <v>37</v>
      </c>
      <c r="E9" s="116">
        <v>4</v>
      </c>
      <c r="F9" s="114">
        <v>2</v>
      </c>
      <c r="G9" s="115">
        <v>37</v>
      </c>
      <c r="H9" s="117">
        <v>4</v>
      </c>
      <c r="I9" s="122">
        <v>5.1</v>
      </c>
      <c r="J9" s="118">
        <v>0</v>
      </c>
      <c r="K9" s="119">
        <v>0</v>
      </c>
      <c r="L9" s="120">
        <v>0</v>
      </c>
      <c r="M9" s="123">
        <v>0</v>
      </c>
    </row>
    <row r="10" spans="1:13" ht="19.5" customHeight="1">
      <c r="A10" s="81">
        <v>5</v>
      </c>
      <c r="B10" s="82" t="s">
        <v>30</v>
      </c>
      <c r="C10" s="114">
        <v>0</v>
      </c>
      <c r="D10" s="115">
        <v>0</v>
      </c>
      <c r="E10" s="116">
        <v>0</v>
      </c>
      <c r="F10" s="114">
        <v>0</v>
      </c>
      <c r="G10" s="115">
        <v>0</v>
      </c>
      <c r="H10" s="117">
        <v>0</v>
      </c>
      <c r="I10" s="122">
        <v>0</v>
      </c>
      <c r="J10" s="118">
        <v>0</v>
      </c>
      <c r="K10" s="119">
        <v>0</v>
      </c>
      <c r="L10" s="120">
        <v>0</v>
      </c>
      <c r="M10" s="123">
        <v>0</v>
      </c>
    </row>
    <row r="11" spans="1:13" ht="19.5" customHeight="1">
      <c r="A11" s="83">
        <v>6</v>
      </c>
      <c r="B11" s="84" t="s">
        <v>31</v>
      </c>
      <c r="C11" s="124">
        <v>2</v>
      </c>
      <c r="D11" s="122">
        <v>44</v>
      </c>
      <c r="E11" s="125">
        <v>3</v>
      </c>
      <c r="F11" s="124">
        <v>1</v>
      </c>
      <c r="G11" s="122">
        <v>28</v>
      </c>
      <c r="H11" s="126">
        <v>2</v>
      </c>
      <c r="I11" s="122">
        <v>3.9</v>
      </c>
      <c r="J11" s="127">
        <v>1</v>
      </c>
      <c r="K11" s="128">
        <v>16</v>
      </c>
      <c r="L11" s="129">
        <v>1</v>
      </c>
      <c r="M11" s="123">
        <v>0.5</v>
      </c>
    </row>
    <row r="12" spans="1:13" ht="19.5" customHeight="1">
      <c r="A12" s="83">
        <v>7</v>
      </c>
      <c r="B12" s="84" t="s">
        <v>32</v>
      </c>
      <c r="C12" s="124">
        <v>0</v>
      </c>
      <c r="D12" s="122">
        <v>0</v>
      </c>
      <c r="E12" s="125">
        <v>0</v>
      </c>
      <c r="F12" s="124">
        <v>0</v>
      </c>
      <c r="G12" s="122">
        <v>0</v>
      </c>
      <c r="H12" s="126">
        <v>0</v>
      </c>
      <c r="I12" s="122">
        <v>0</v>
      </c>
      <c r="J12" s="127">
        <v>0</v>
      </c>
      <c r="K12" s="128">
        <v>0</v>
      </c>
      <c r="L12" s="129">
        <v>0</v>
      </c>
      <c r="M12" s="123">
        <v>0</v>
      </c>
    </row>
    <row r="13" spans="1:13" ht="19.5" customHeight="1">
      <c r="A13" s="83">
        <v>8</v>
      </c>
      <c r="B13" s="84" t="s">
        <v>35</v>
      </c>
      <c r="C13" s="124">
        <v>0</v>
      </c>
      <c r="D13" s="122">
        <v>0</v>
      </c>
      <c r="E13" s="125">
        <v>0</v>
      </c>
      <c r="F13" s="124">
        <v>0</v>
      </c>
      <c r="G13" s="122">
        <v>0</v>
      </c>
      <c r="H13" s="126">
        <v>0</v>
      </c>
      <c r="I13" s="122">
        <v>0</v>
      </c>
      <c r="J13" s="127">
        <v>0</v>
      </c>
      <c r="K13" s="128">
        <v>0</v>
      </c>
      <c r="L13" s="129">
        <v>0</v>
      </c>
      <c r="M13" s="123">
        <v>0</v>
      </c>
    </row>
    <row r="14" spans="1:13" ht="27" customHeight="1">
      <c r="A14" s="83">
        <v>9</v>
      </c>
      <c r="B14" s="85" t="s">
        <v>37</v>
      </c>
      <c r="C14" s="124">
        <v>1</v>
      </c>
      <c r="D14" s="122">
        <v>40</v>
      </c>
      <c r="E14" s="125">
        <v>4</v>
      </c>
      <c r="F14" s="124">
        <v>1</v>
      </c>
      <c r="G14" s="122">
        <v>40</v>
      </c>
      <c r="H14" s="126">
        <v>4</v>
      </c>
      <c r="I14" s="122">
        <v>5.5</v>
      </c>
      <c r="J14" s="127">
        <v>0</v>
      </c>
      <c r="K14" s="128">
        <v>0</v>
      </c>
      <c r="L14" s="129">
        <v>0</v>
      </c>
      <c r="M14" s="123">
        <v>0</v>
      </c>
    </row>
    <row r="15" spans="1:13" ht="44.25" customHeight="1">
      <c r="A15" s="83">
        <v>10</v>
      </c>
      <c r="B15" s="85" t="s">
        <v>38</v>
      </c>
      <c r="C15" s="124">
        <v>32</v>
      </c>
      <c r="D15" s="122">
        <v>2514</v>
      </c>
      <c r="E15" s="125">
        <v>87</v>
      </c>
      <c r="F15" s="124">
        <v>2</v>
      </c>
      <c r="G15" s="122">
        <v>250</v>
      </c>
      <c r="H15" s="126">
        <v>13</v>
      </c>
      <c r="I15" s="122">
        <v>34.7</v>
      </c>
      <c r="J15" s="127">
        <v>30</v>
      </c>
      <c r="K15" s="128">
        <v>2264</v>
      </c>
      <c r="L15" s="129">
        <v>74</v>
      </c>
      <c r="M15" s="123">
        <v>77</v>
      </c>
    </row>
    <row r="16" spans="1:13" ht="45" customHeight="1">
      <c r="A16" s="83">
        <v>11</v>
      </c>
      <c r="B16" s="84" t="s">
        <v>36</v>
      </c>
      <c r="C16" s="124">
        <v>1</v>
      </c>
      <c r="D16" s="130" t="s">
        <v>270</v>
      </c>
      <c r="E16" s="125">
        <v>3</v>
      </c>
      <c r="F16" s="124">
        <v>1</v>
      </c>
      <c r="G16" s="122">
        <v>20</v>
      </c>
      <c r="H16" s="126">
        <v>3</v>
      </c>
      <c r="I16" s="122">
        <v>2.8</v>
      </c>
      <c r="J16" s="127">
        <v>0</v>
      </c>
      <c r="K16" s="128">
        <v>0</v>
      </c>
      <c r="L16" s="129">
        <v>0</v>
      </c>
      <c r="M16" s="123">
        <v>0</v>
      </c>
    </row>
    <row r="17" spans="1:13" ht="24" customHeight="1">
      <c r="A17" s="86">
        <v>12</v>
      </c>
      <c r="B17" s="87" t="s">
        <v>22</v>
      </c>
      <c r="C17" s="131">
        <v>0</v>
      </c>
      <c r="D17" s="132">
        <v>0</v>
      </c>
      <c r="E17" s="133">
        <v>0</v>
      </c>
      <c r="F17" s="131">
        <v>0</v>
      </c>
      <c r="G17" s="132">
        <v>0</v>
      </c>
      <c r="H17" s="134">
        <v>0</v>
      </c>
      <c r="I17" s="122">
        <v>0</v>
      </c>
      <c r="J17" s="135">
        <v>0</v>
      </c>
      <c r="K17" s="136">
        <v>0</v>
      </c>
      <c r="L17" s="137">
        <v>0</v>
      </c>
      <c r="M17" s="123">
        <v>0</v>
      </c>
    </row>
    <row r="18" spans="1:13" ht="25.5" customHeight="1">
      <c r="A18" s="86">
        <v>13</v>
      </c>
      <c r="B18" s="87" t="s">
        <v>45</v>
      </c>
      <c r="C18" s="131">
        <v>0</v>
      </c>
      <c r="D18" s="138">
        <v>0</v>
      </c>
      <c r="E18" s="133">
        <v>0</v>
      </c>
      <c r="F18" s="131">
        <v>0</v>
      </c>
      <c r="G18" s="132">
        <v>0</v>
      </c>
      <c r="H18" s="134">
        <v>0</v>
      </c>
      <c r="I18" s="132">
        <v>0</v>
      </c>
      <c r="J18" s="135">
        <v>0</v>
      </c>
      <c r="K18" s="136">
        <v>0</v>
      </c>
      <c r="L18" s="137">
        <v>0</v>
      </c>
      <c r="M18" s="139">
        <v>0</v>
      </c>
    </row>
    <row r="19" spans="1:13" ht="23.25" customHeight="1" thickBot="1">
      <c r="A19" s="86">
        <v>14</v>
      </c>
      <c r="B19" s="87" t="s">
        <v>12</v>
      </c>
      <c r="C19" s="131">
        <v>2</v>
      </c>
      <c r="D19" s="132">
        <v>3</v>
      </c>
      <c r="E19" s="133">
        <v>2</v>
      </c>
      <c r="F19" s="131">
        <v>2</v>
      </c>
      <c r="G19" s="132">
        <v>3</v>
      </c>
      <c r="H19" s="134">
        <v>2</v>
      </c>
      <c r="I19" s="132">
        <v>0.4</v>
      </c>
      <c r="J19" s="135">
        <v>0</v>
      </c>
      <c r="K19" s="136">
        <v>0</v>
      </c>
      <c r="L19" s="137">
        <v>0</v>
      </c>
      <c r="M19" s="139">
        <v>0</v>
      </c>
    </row>
    <row r="20" spans="1:13" ht="34.5" customHeight="1" thickBot="1">
      <c r="A20" s="88"/>
      <c r="B20" s="89" t="s">
        <v>24</v>
      </c>
      <c r="C20" s="90">
        <f>SUM(C6:C19)</f>
        <v>57</v>
      </c>
      <c r="D20" s="91">
        <v>3439</v>
      </c>
      <c r="E20" s="92">
        <f>SUM(E6:E19)</f>
        <v>171</v>
      </c>
      <c r="F20" s="90">
        <f aca="true" t="shared" si="0" ref="F20:M20">SUM(F6:F19)</f>
        <v>18</v>
      </c>
      <c r="G20" s="91">
        <f t="shared" si="0"/>
        <v>907</v>
      </c>
      <c r="H20" s="93">
        <f t="shared" si="0"/>
        <v>78</v>
      </c>
      <c r="I20" s="91">
        <f>SUM(I6:I19)</f>
        <v>125.9</v>
      </c>
      <c r="J20" s="94">
        <f t="shared" si="0"/>
        <v>39</v>
      </c>
      <c r="K20" s="96">
        <f t="shared" si="0"/>
        <v>2532</v>
      </c>
      <c r="L20" s="95">
        <f t="shared" si="0"/>
        <v>93</v>
      </c>
      <c r="M20" s="140">
        <f t="shared" si="0"/>
        <v>86</v>
      </c>
    </row>
    <row r="21" spans="1:12" ht="9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7" ht="12.75">
      <c r="A22" s="3" t="s">
        <v>291</v>
      </c>
      <c r="B22" s="4"/>
      <c r="C22" s="4"/>
      <c r="D22" s="4"/>
      <c r="E22" s="4"/>
      <c r="F22" s="4"/>
      <c r="G22" s="4"/>
      <c r="H22" s="4"/>
      <c r="I22" s="4"/>
      <c r="J22" s="3"/>
      <c r="K22" s="3"/>
      <c r="L22" s="3"/>
      <c r="M22" s="174"/>
      <c r="N22" s="175"/>
      <c r="O22" s="175"/>
      <c r="P22" s="175"/>
      <c r="Q22" s="175"/>
    </row>
    <row r="23" spans="1:17" ht="12.75">
      <c r="A23" s="3" t="s">
        <v>271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175"/>
      <c r="N23" s="175"/>
      <c r="O23" s="175"/>
      <c r="P23" s="175"/>
      <c r="Q23" s="175"/>
    </row>
    <row r="24" spans="1:17" ht="6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176"/>
      <c r="N24" s="176"/>
      <c r="O24" s="176"/>
      <c r="P24" s="176"/>
      <c r="Q24" s="176"/>
    </row>
    <row r="25" spans="1:5" ht="12.75">
      <c r="A25" s="3"/>
      <c r="B25" s="3"/>
      <c r="C25" s="3"/>
      <c r="D25" s="3"/>
      <c r="E25" s="3"/>
    </row>
    <row r="26" spans="1:5" ht="15.75">
      <c r="A26" s="71"/>
      <c r="B26" s="3"/>
      <c r="C26" s="3"/>
      <c r="D26" s="3"/>
      <c r="E26" s="3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</sheetData>
  <sheetProtection/>
  <mergeCells count="11">
    <mergeCell ref="A2:L2"/>
    <mergeCell ref="E4:E5"/>
    <mergeCell ref="D4:D5"/>
    <mergeCell ref="B3:H3"/>
    <mergeCell ref="C4:C5"/>
    <mergeCell ref="B4:B5"/>
    <mergeCell ref="A4:A5"/>
    <mergeCell ref="M22:Q24"/>
    <mergeCell ref="F4:I4"/>
    <mergeCell ref="J4:M4"/>
    <mergeCell ref="K1:M1"/>
  </mergeCells>
  <printOptions/>
  <pageMargins left="0.5118110236220472" right="0.5118110236220472" top="0.5118110236220472" bottom="0.5118110236220472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www.PHILka.RU</cp:lastModifiedBy>
  <cp:lastPrinted>2017-01-12T08:30:42Z</cp:lastPrinted>
  <dcterms:created xsi:type="dcterms:W3CDTF">1996-10-08T23:32:33Z</dcterms:created>
  <dcterms:modified xsi:type="dcterms:W3CDTF">2018-06-08T06:41:52Z</dcterms:modified>
  <cp:category/>
  <cp:version/>
  <cp:contentType/>
  <cp:contentStatus/>
</cp:coreProperties>
</file>